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ILZAFF\Desktop\ECXELS LTNVA\"/>
    </mc:Choice>
  </mc:AlternateContent>
  <bookViews>
    <workbookView xWindow="0" yWindow="0" windowWidth="20490" windowHeight="7755" activeTab="1"/>
  </bookViews>
  <sheets>
    <sheet name="Detalle Gastos " sheetId="2" r:id="rId1"/>
    <sheet name="ENERO" sheetId="1" r:id="rId2"/>
  </sheets>
  <definedNames>
    <definedName name="_xlnm._FilterDatabase" localSheetId="0" hidden="1">'Detalle Gastos '!$A$26:$G$98</definedName>
  </definedNames>
  <calcPr calcId="152511"/>
</workbook>
</file>

<file path=xl/calcChain.xml><?xml version="1.0" encoding="utf-8"?>
<calcChain xmlns="http://schemas.openxmlformats.org/spreadsheetml/2006/main">
  <c r="C60" i="1" l="1"/>
  <c r="O22" i="2"/>
  <c r="I22" i="2"/>
  <c r="J22" i="2"/>
  <c r="K22" i="2"/>
  <c r="L22" i="2"/>
  <c r="M22" i="2"/>
  <c r="N22" i="2"/>
  <c r="G22" i="2"/>
  <c r="H22" i="2"/>
  <c r="D22" i="2"/>
  <c r="E22" i="2"/>
  <c r="F22" i="2"/>
  <c r="C80" i="1"/>
  <c r="C74" i="1"/>
  <c r="C84" i="1" s="1"/>
  <c r="H73" i="1"/>
  <c r="C34" i="1"/>
  <c r="C29" i="1"/>
  <c r="C15" i="1"/>
  <c r="C35" i="1" s="1"/>
  <c r="C62" i="1" l="1"/>
  <c r="H5" i="1" s="1"/>
  <c r="H9" i="1"/>
  <c r="H14" i="1"/>
  <c r="H17" i="1"/>
  <c r="H84" i="1"/>
  <c r="H29" i="1"/>
  <c r="H25" i="1"/>
  <c r="C82" i="1"/>
  <c r="H21" i="1" l="1"/>
  <c r="H82" i="1"/>
</calcChain>
</file>

<file path=xl/sharedStrings.xml><?xml version="1.0" encoding="utf-8"?>
<sst xmlns="http://schemas.openxmlformats.org/spreadsheetml/2006/main" count="299" uniqueCount="270">
  <si>
    <t xml:space="preserve">Nombre: </t>
  </si>
  <si>
    <t xml:space="preserve">Fecha: </t>
  </si>
  <si>
    <t>INGRESO</t>
  </si>
  <si>
    <t>ANÁLISIS</t>
  </si>
  <si>
    <t>A. Ingreso ganado</t>
  </si>
  <si>
    <t>¿Cuánto retiene?</t>
  </si>
  <si>
    <t>Flujo del dinero/Ingreso total</t>
  </si>
  <si>
    <t>*** debe incrementarse</t>
  </si>
  <si>
    <t>¿Su dinero trabaja para usted?</t>
  </si>
  <si>
    <t>Pasivo+cartera/Total ingresos</t>
  </si>
  <si>
    <t>¿Cuánto paga de impuestos?</t>
  </si>
  <si>
    <t>Impuestos/Ingreso total</t>
  </si>
  <si>
    <t>Total ganado</t>
  </si>
  <si>
    <t>B. Ingreso pasivo</t>
  </si>
  <si>
    <t>¿Cuánto se destina a la vivienda?</t>
  </si>
  <si>
    <t>Gastos de vivienda/Ingresos</t>
  </si>
  <si>
    <t>***debe mantenerse por debajo del 33 por ciento</t>
  </si>
  <si>
    <t>¿Cuánto gasta en caprichos?</t>
  </si>
  <si>
    <t>Total de caprichos/Activos del banco</t>
  </si>
  <si>
    <t>¿Cuál es su ganancia de los activos?</t>
  </si>
  <si>
    <t>Pass+Port/Activos de Rich Dad</t>
  </si>
  <si>
    <t>¿Qué tan rico es usted?</t>
  </si>
  <si>
    <t>Pasivo total</t>
  </si>
  <si>
    <t>Activos/Gastos de Rich Dad</t>
  </si>
  <si>
    <t>C. Ingreso de cartera</t>
  </si>
  <si>
    <t>***medido en meses</t>
  </si>
  <si>
    <t>Total de cartera</t>
  </si>
  <si>
    <t>D. INGRESO TOTAL</t>
  </si>
  <si>
    <t>GASTOS</t>
  </si>
  <si>
    <t>E. Gastos</t>
  </si>
  <si>
    <t>HOGAR Y VIVIENDA</t>
  </si>
  <si>
    <t>AUTOMOVIL Y TRANSPORTE</t>
  </si>
  <si>
    <t>ALIMENTOS</t>
  </si>
  <si>
    <t>ROPA</t>
  </si>
  <si>
    <t>CUIDADO PERSONAL</t>
  </si>
  <si>
    <t>CUIDADO DE LA SALUD</t>
  </si>
  <si>
    <t>ENTRETENIMIENTO</t>
  </si>
  <si>
    <t>REGALOS</t>
  </si>
  <si>
    <t>EDUCACION</t>
  </si>
  <si>
    <t>VACACIONES</t>
  </si>
  <si>
    <t>GASTOS DE NEGOCIOS</t>
  </si>
  <si>
    <t>CUIDADO Y DEPENDENCIAS</t>
  </si>
  <si>
    <t>INVERSIONES Y AHORROS</t>
  </si>
  <si>
    <t>SEGUROS</t>
  </si>
  <si>
    <t>ESPIRITUAL</t>
  </si>
  <si>
    <t>DEUDAS REPAGADAS</t>
  </si>
  <si>
    <t>SERVICIOS</t>
  </si>
  <si>
    <t>IMPUESTOS</t>
  </si>
  <si>
    <t>LECCIONES APRENDIDAS</t>
  </si>
  <si>
    <t>HONORARIOS PAGADOS</t>
  </si>
  <si>
    <t>E. GASTOS TOTALES</t>
  </si>
  <si>
    <t>FLUJO DEL DINERO MENSUAL NETO</t>
  </si>
  <si>
    <t>ACTIVOS</t>
  </si>
  <si>
    <t>PASIVOS</t>
  </si>
  <si>
    <t>F. ACTIVOS</t>
  </si>
  <si>
    <t>J. PASIVOS</t>
  </si>
  <si>
    <t>Cuentas bancarias</t>
  </si>
  <si>
    <t>Tarjetas de crédito</t>
  </si>
  <si>
    <t>Acciones //btc</t>
  </si>
  <si>
    <t>Préstamos automotores</t>
  </si>
  <si>
    <t>Bonos//Fondos</t>
  </si>
  <si>
    <t>Préstamos escolares</t>
  </si>
  <si>
    <t>Cuentas por cobrar</t>
  </si>
  <si>
    <t>Hipoteca de la vivienda</t>
  </si>
  <si>
    <t>Bienes raíces</t>
  </si>
  <si>
    <t>Préstamos personales</t>
  </si>
  <si>
    <t>(valor del mercado menos hipoteca)</t>
  </si>
  <si>
    <t>Otras deudas</t>
  </si>
  <si>
    <t>Valor del negocio (NETO)</t>
  </si>
  <si>
    <t>J. PASIVOS TOTALES</t>
  </si>
  <si>
    <t>F. SUBTOTAL DE ACTIVOS</t>
  </si>
  <si>
    <t>G. CAPRICHOS</t>
  </si>
  <si>
    <t>Vivienda</t>
  </si>
  <si>
    <t>Automóvil(es)</t>
  </si>
  <si>
    <t>Otro.</t>
  </si>
  <si>
    <t>G. TOTAL DE CAPRICHOS</t>
  </si>
  <si>
    <t>H. ACTIVOS TOTALES de acuerdo con el banco</t>
  </si>
  <si>
    <t>K. VALOR NETO de acuerdo con el banco</t>
  </si>
  <si>
    <t>(Subtotal de activos + caprichos)</t>
  </si>
  <si>
    <t>(H menos J)</t>
  </si>
  <si>
    <t>I. TOTAL DE ACTIVOS de acuerdo con Rich Dad</t>
  </si>
  <si>
    <t>I. VALOR NETO de acuerdo con Rich Dad</t>
  </si>
  <si>
    <t>(Subtotal de activos solo, sin caprichos)</t>
  </si>
  <si>
    <t>(I menos J)</t>
  </si>
  <si>
    <t>CUENTAS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</si>
  <si>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</si>
  <si>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</si>
  <si>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</si>
  <si>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</si>
  <si>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</si>
  <si>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</si>
  <si>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</si>
  <si>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</si>
  <si>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</si>
  <si>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</si>
  <si>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</si>
  <si>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</si>
  <si>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</t>
  </si>
  <si>
    <t>€</t>
  </si>
  <si>
    <t>FECHA</t>
  </si>
  <si>
    <t>ITEM</t>
  </si>
  <si>
    <t xml:space="preserve">CUENTA </t>
  </si>
  <si>
    <t>SUBCUENTA</t>
  </si>
  <si>
    <t>MONTO</t>
  </si>
  <si>
    <t>1. HOGAR/VIVIENDA</t>
  </si>
  <si>
    <t>g. prescripciones</t>
  </si>
  <si>
    <t>h. seguros</t>
  </si>
  <si>
    <t>b</t>
  </si>
  <si>
    <t xml:space="preserve">  a. Hipoteca / Alquiler</t>
  </si>
  <si>
    <t>h. psicologo/terapia</t>
  </si>
  <si>
    <t>i. medicos</t>
  </si>
  <si>
    <t>a</t>
  </si>
  <si>
    <t xml:space="preserve">  b. Miscelaneos</t>
  </si>
  <si>
    <t>7. ENTRETENIMIENTO</t>
  </si>
  <si>
    <t>j. cuidado de mascotas</t>
  </si>
  <si>
    <t>1.Mantenimiento</t>
  </si>
  <si>
    <t>a. libros</t>
  </si>
  <si>
    <t>k. escuela</t>
  </si>
  <si>
    <t>2. Jardinero/mucama</t>
  </si>
  <si>
    <t>b. cable TV</t>
  </si>
  <si>
    <t>l. servicios</t>
  </si>
  <si>
    <t>3. Compras</t>
  </si>
  <si>
    <t>c. audios</t>
  </si>
  <si>
    <t>m. suministros</t>
  </si>
  <si>
    <t xml:space="preserve">        4. Cuotas para asoc.</t>
  </si>
  <si>
    <t>d. clubs, baile, etc</t>
  </si>
  <si>
    <t>13. INVERSION/AHORROS</t>
  </si>
  <si>
    <t xml:space="preserve">        5. Serv de Alarma</t>
  </si>
  <si>
    <t>e. conciertos, eventos</t>
  </si>
  <si>
    <t>a. bonos</t>
  </si>
  <si>
    <t>2. TRANSPORTE</t>
  </si>
  <si>
    <t>f. hobbies</t>
  </si>
  <si>
    <t>b. fondos de retiro</t>
  </si>
  <si>
    <t>a. cuota</t>
  </si>
  <si>
    <t>g. huéspedes</t>
  </si>
  <si>
    <t>c. bienes raices</t>
  </si>
  <si>
    <t>b. gasolina</t>
  </si>
  <si>
    <t>h. licores y tabaco</t>
  </si>
  <si>
    <t>d. acciones</t>
  </si>
  <si>
    <t>c. parking</t>
  </si>
  <si>
    <t>i. Salidas</t>
  </si>
  <si>
    <t>e. cuentas de ahorro</t>
  </si>
  <si>
    <t>c</t>
  </si>
  <si>
    <t>d. inscripciones</t>
  </si>
  <si>
    <t>j. películas</t>
  </si>
  <si>
    <t>f. plan de retiro</t>
  </si>
  <si>
    <t>e. lubricantes</t>
  </si>
  <si>
    <t>k. turismo</t>
  </si>
  <si>
    <t>g. mineria</t>
  </si>
  <si>
    <t>f. mantenimiento</t>
  </si>
  <si>
    <t>l. Teatro y cine</t>
  </si>
  <si>
    <t>14. SEGUROS</t>
  </si>
  <si>
    <t>g. reparaciones</t>
  </si>
  <si>
    <t>m. Comidas Afuera</t>
  </si>
  <si>
    <t>a. automovil</t>
  </si>
  <si>
    <t>h. accesorios</t>
  </si>
  <si>
    <t>8. REGALOS</t>
  </si>
  <si>
    <t>b. incapacidad</t>
  </si>
  <si>
    <t>i. buses/taxis</t>
  </si>
  <si>
    <t>a. aniversarios</t>
  </si>
  <si>
    <t>c. salud</t>
  </si>
  <si>
    <t>j. tickets aereos</t>
  </si>
  <si>
    <t>b. cumpleaños</t>
  </si>
  <si>
    <t>d. vivienda</t>
  </si>
  <si>
    <t>k. seguro automovil</t>
  </si>
  <si>
    <t>c. tarjetas</t>
  </si>
  <si>
    <t>e. vida</t>
  </si>
  <si>
    <t>3. ALIMENTOS</t>
  </si>
  <si>
    <t>d. navidad</t>
  </si>
  <si>
    <t>15. ESPIRITUAL</t>
  </si>
  <si>
    <t>a. provisiones</t>
  </si>
  <si>
    <t>e. hanukkah</t>
  </si>
  <si>
    <t>a. contribuciones</t>
  </si>
  <si>
    <t>b. restaurantes</t>
  </si>
  <si>
    <t>f. pascua</t>
  </si>
  <si>
    <t>b. limosna</t>
  </si>
  <si>
    <t>c. refrigerios</t>
  </si>
  <si>
    <t>g. flores</t>
  </si>
  <si>
    <t>c. septima tradición</t>
  </si>
  <si>
    <t>4. ROPA</t>
  </si>
  <si>
    <t>h. regalos de amor</t>
  </si>
  <si>
    <t>d. diezmo</t>
  </si>
  <si>
    <t>a. indumentaria</t>
  </si>
  <si>
    <t>i. casamientos</t>
  </si>
  <si>
    <t>e. seminarios</t>
  </si>
  <si>
    <t>b. calzados</t>
  </si>
  <si>
    <t>9 EDUCACION</t>
  </si>
  <si>
    <t>16. DEUDAS REPAGADAS</t>
  </si>
  <si>
    <t>c. accesorios</t>
  </si>
  <si>
    <t>a. tarjetas de credito</t>
  </si>
  <si>
    <t>d. joyas</t>
  </si>
  <si>
    <t>b. clases</t>
  </si>
  <si>
    <t>b. cargos de banco</t>
  </si>
  <si>
    <t>e. sastre</t>
  </si>
  <si>
    <t xml:space="preserve">c. colegio </t>
  </si>
  <si>
    <t>c. prestamos familiares</t>
  </si>
  <si>
    <t>g. lavanderia</t>
  </si>
  <si>
    <t>E. grabaciones</t>
  </si>
  <si>
    <t>e. acciones confiables</t>
  </si>
  <si>
    <t>h. zapatero</t>
  </si>
  <si>
    <t>f. clases</t>
  </si>
  <si>
    <t>f. otros</t>
  </si>
  <si>
    <t>i. restauraciones</t>
  </si>
  <si>
    <t>g. talleres</t>
  </si>
  <si>
    <t>17. SERVICIOS</t>
  </si>
  <si>
    <t>5. CUIDADO PERSONAL</t>
  </si>
  <si>
    <t>10. VACACIONES</t>
  </si>
  <si>
    <t>a. agua</t>
  </si>
  <si>
    <t>a. artículos de tocador</t>
  </si>
  <si>
    <t>a. intereses especiales</t>
  </si>
  <si>
    <t>b. electricidad</t>
  </si>
  <si>
    <t>b. cosméticos</t>
  </si>
  <si>
    <t>b. verano</t>
  </si>
  <si>
    <t>c. gas</t>
  </si>
  <si>
    <t>c. manicura</t>
  </si>
  <si>
    <t>c. invierno</t>
  </si>
  <si>
    <t>d. recolección de residuos</t>
  </si>
  <si>
    <t>d. pedicura</t>
  </si>
  <si>
    <t>d. fin de semana</t>
  </si>
  <si>
    <t>e. internet y celulares</t>
  </si>
  <si>
    <t>e. peluqueria</t>
  </si>
  <si>
    <t>e. fondos de viajes</t>
  </si>
  <si>
    <t>18. IMPUESTOS</t>
  </si>
  <si>
    <t>f. masajes</t>
  </si>
  <si>
    <t>11. GASTOS DE NEGOCIOS</t>
  </si>
  <si>
    <t>a. ingresos federales</t>
  </si>
  <si>
    <t>g. spa/gym</t>
  </si>
  <si>
    <t>12. CUIDADO DEPENDIENTES</t>
  </si>
  <si>
    <t>b. ingresos estatales</t>
  </si>
  <si>
    <t>6. CUIDADO DE SALUD</t>
  </si>
  <si>
    <t>a. pensión</t>
  </si>
  <si>
    <t>c. seguridad social</t>
  </si>
  <si>
    <t>a. medicos</t>
  </si>
  <si>
    <t>b. auto</t>
  </si>
  <si>
    <t>d. propiedad/casa</t>
  </si>
  <si>
    <t>b. dentista</t>
  </si>
  <si>
    <t>c. cuidado de niños</t>
  </si>
  <si>
    <t>e. otras propiedades</t>
  </si>
  <si>
    <t>c. otros</t>
  </si>
  <si>
    <t>d. cuidado diario</t>
  </si>
  <si>
    <t>f. negocios (ver Nro 11)</t>
  </si>
  <si>
    <t>d. anteojos</t>
  </si>
  <si>
    <t>e. ropa</t>
  </si>
  <si>
    <t>g. ciudad/pais</t>
  </si>
  <si>
    <t>e. oftalmologo</t>
  </si>
  <si>
    <t>f. eventos familiares</t>
  </si>
  <si>
    <t>h. otros</t>
  </si>
  <si>
    <t>f. pediatra</t>
  </si>
  <si>
    <t>g. comida</t>
  </si>
  <si>
    <t>19. LECCIONES APRENDIDAS</t>
  </si>
  <si>
    <t>g. farmacia</t>
  </si>
  <si>
    <t>h. mascotas</t>
  </si>
  <si>
    <t>20. HONORARIOS PAGADOS</t>
  </si>
  <si>
    <t>F/V</t>
  </si>
  <si>
    <r>
      <rPr>
        <b/>
        <sz val="10"/>
        <color rgb="FF000000"/>
        <rFont val="Arial"/>
        <family val="2"/>
        <scheme val="minor"/>
      </rPr>
      <t>F</t>
    </r>
    <r>
      <rPr>
        <sz val="10"/>
        <color rgb="FF000000"/>
        <rFont val="Arial"/>
        <scheme val="minor"/>
      </rPr>
      <t>: gasto fijo</t>
    </r>
  </si>
  <si>
    <r>
      <rPr>
        <b/>
        <sz val="10"/>
        <color rgb="FF000000"/>
        <rFont val="Arial"/>
        <family val="2"/>
        <scheme val="minor"/>
      </rPr>
      <t>V</t>
    </r>
    <r>
      <rPr>
        <sz val="10"/>
        <color rgb="FF000000"/>
        <rFont val="Arial"/>
        <scheme val="minor"/>
      </rPr>
      <t>: gasto variable</t>
    </r>
  </si>
  <si>
    <t>$/T/B</t>
  </si>
  <si>
    <r>
      <rPr>
        <b/>
        <sz val="10"/>
        <color rgb="FF000000"/>
        <rFont val="Arial"/>
        <family val="2"/>
        <scheme val="minor"/>
      </rPr>
      <t>$</t>
    </r>
    <r>
      <rPr>
        <sz val="10"/>
        <color rgb="FF000000"/>
        <rFont val="Arial"/>
        <family val="2"/>
        <scheme val="minor"/>
      </rPr>
      <t>: efectivo</t>
    </r>
  </si>
  <si>
    <r>
      <rPr>
        <b/>
        <sz val="10"/>
        <color rgb="FF000000"/>
        <rFont val="Arial"/>
        <family val="2"/>
        <scheme val="minor"/>
      </rPr>
      <t>T</t>
    </r>
    <r>
      <rPr>
        <sz val="10"/>
        <color rgb="FF000000"/>
        <rFont val="Arial"/>
        <family val="2"/>
        <scheme val="minor"/>
      </rPr>
      <t>: tarjeta</t>
    </r>
  </si>
  <si>
    <r>
      <rPr>
        <b/>
        <sz val="10"/>
        <color rgb="FF000000"/>
        <rFont val="Arial"/>
        <family val="2"/>
        <scheme val="minor"/>
      </rPr>
      <t>B</t>
    </r>
    <r>
      <rPr>
        <sz val="10"/>
        <color rgb="FF000000"/>
        <rFont val="Arial"/>
        <family val="2"/>
        <scheme val="minor"/>
      </rPr>
      <t>: banco</t>
    </r>
  </si>
  <si>
    <t>Supermercado x</t>
  </si>
  <si>
    <t>V</t>
  </si>
  <si>
    <t>T</t>
  </si>
  <si>
    <t>Luz</t>
  </si>
  <si>
    <t>B</t>
  </si>
  <si>
    <t xml:space="preserve">  c. Servicios</t>
  </si>
  <si>
    <t>Internet</t>
  </si>
  <si>
    <t>F</t>
  </si>
  <si>
    <t>Combustible coche</t>
  </si>
  <si>
    <t>$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</si>
</sst>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_(&quot;$&quot;* #,##0.00_);_(&quot;$&quot;* \(#,##0.00\);_(&quot;$&quot;* &quot;-&quot;??_);_(@_)"/>
    <numFmt numFmtId="165" formatCode="#,##0.00\ [$€-40A]"/>
    <numFmt numFmtId="166" formatCode="0.0"/>
    <numFmt numFmtId="167" formatCode="d/m/yyyy"/>
    <numFmt numFmtId="168" formatCode="dd/mm"/>
    <numFmt numFmtId="169" formatCode="_-* #,##0.00\ [$€-C0A]_-;\-* #,##0.00\ [$€-C0A]_-;_-* &quot;-&quot;??\ [$€-C0A]_-;_-@"/>
  </numFmts>
  <fonts count="32" x14ac:knownFonts="1">
    <font>
      <sz val="10"/>
      <color rgb="FF000000"/>
      <name val="Arial"/>
      <scheme val="minor"/>
    </font>
    <font>
      <sz val="10"/>
      <color rgb="FF000000"/>
      <name val="Tahoma"/>
    </font>
    <font>
      <sz val="10"/>
      <color theme="1"/>
      <name val="Tahoma"/>
    </font>
    <font>
      <b/>
      <sz val="10"/>
      <color rgb="FF000000"/>
      <name val="Tahoma"/>
    </font>
    <font>
      <sz val="8"/>
      <color rgb="FF000000"/>
      <name val="Tahoma"/>
    </font>
    <font>
      <sz val="10"/>
      <color theme="1"/>
      <name val="Arial"/>
    </font>
    <font>
      <b/>
      <sz val="10"/>
      <color theme="1"/>
      <name val="Tahoma"/>
    </font>
    <font>
      <sz val="10"/>
      <color rgb="FF000000"/>
      <name val="Calibri"/>
    </font>
    <font>
      <sz val="8"/>
      <color rgb="FF000000"/>
      <name val="Calibri"/>
    </font>
    <font>
      <i/>
      <sz val="6"/>
      <color rgb="FF000000"/>
      <name val="Tahoma"/>
    </font>
    <font>
      <u/>
      <sz val="11"/>
      <color rgb="FF000000"/>
      <name val="Calibri"/>
    </font>
    <font>
      <b/>
      <u/>
      <sz val="11"/>
      <color rgb="FF000000"/>
      <name val="Calibri"/>
    </font>
    <font>
      <u/>
      <sz val="11"/>
      <color rgb="FF000000"/>
      <name val="Calibri"/>
    </font>
    <font>
      <sz val="8"/>
      <color theme="1"/>
      <name val="Calibri"/>
    </font>
    <font>
      <b/>
      <sz val="11"/>
      <color rgb="FF000000"/>
      <name val="Calibri"/>
    </font>
    <font>
      <sz val="11"/>
      <color rgb="FF000000"/>
      <name val="Calibri"/>
    </font>
    <font>
      <sz val="12"/>
      <color rgb="FF000000"/>
      <name val="Times New Roman"/>
    </font>
    <font>
      <sz val="10"/>
      <color theme="1"/>
      <name val="Arial"/>
      <scheme val="minor"/>
    </font>
    <font>
      <sz val="10"/>
      <color rgb="FF000000"/>
      <name val="Times New Roman"/>
    </font>
    <font>
      <u/>
      <sz val="10"/>
      <color theme="1"/>
      <name val="Arial"/>
    </font>
    <font>
      <sz val="9"/>
      <color rgb="FF000000"/>
      <name val="Times New Roman"/>
    </font>
    <font>
      <sz val="11"/>
      <color rgb="FF000000"/>
      <name val="Times New Roman"/>
    </font>
    <font>
      <sz val="10"/>
      <color theme="1"/>
      <name val="Arial"/>
      <family val="2"/>
    </font>
    <font>
      <b/>
      <sz val="10"/>
      <color rgb="FF000000"/>
      <name val="Arial"/>
      <family val="2"/>
      <scheme val="minor"/>
    </font>
    <font>
      <sz val="10"/>
      <color rgb="FF000000"/>
      <name val="Arial"/>
      <family val="2"/>
      <scheme val="minor"/>
    </font>
    <font>
      <b/>
      <sz val="11"/>
      <color rgb="FF000000"/>
      <name val="Calibri"/>
      <family val="2"/>
    </font>
    <font>
      <b/>
      <sz val="10"/>
      <name val="Tahoma"/>
      <family val="2"/>
    </font>
    <font>
      <sz val="10"/>
      <name val="Arial"/>
      <family val="2"/>
    </font>
    <font>
      <b/>
      <sz val="10"/>
      <name val="Arial"/>
      <family val="2"/>
    </font>
    <font>
      <b/>
      <sz val="10"/>
      <color rgb="FF000000"/>
      <name val="Tahoma"/>
      <family val="2"/>
    </font>
    <font>
      <sz val="10"/>
      <color theme="1"/>
      <name val="Arial"/>
      <family val="2"/>
      <scheme val="minor"/>
    </font>
    <font>
      <sz val="12"/>
      <color rgb="FF000000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solid">
        <fgColor rgb="FFBFBFBF"/>
        <bgColor rgb="FFBFBFBF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C000"/>
        <bgColor rgb="FFFFFF00"/>
      </patternFill>
    </fill>
    <fill>
      <patternFill patternType="solid">
        <fgColor rgb="FFFFC000"/>
        <bgColor rgb="FF4600A5"/>
      </patternFill>
    </fill>
    <fill>
      <patternFill patternType="solid">
        <fgColor rgb="FFFFC000"/>
        <bgColor indexed="64"/>
      </patternFill>
    </fill>
  </fills>
  <borders count="32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 style="double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double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19">
    <xf numFmtId="0" fontId="0" fillId="0" borderId="0" xfId="0" applyFont="1" applyAlignment="1"/>
    <xf numFmtId="0" fontId="2" fillId="0" borderId="1" xfId="0" applyFont="1" applyBorder="1" applyAlignment="1"/>
    <xf numFmtId="0" fontId="2" fillId="0" borderId="0" xfId="0" applyFont="1"/>
    <xf numFmtId="17" fontId="2" fillId="0" borderId="1" xfId="0" applyNumberFormat="1" applyFont="1" applyBorder="1" applyAlignment="1"/>
    <xf numFmtId="164" fontId="2" fillId="0" borderId="0" xfId="0" applyNumberFormat="1" applyFont="1" applyAlignment="1"/>
    <xf numFmtId="165" fontId="2" fillId="0" borderId="2" xfId="0" applyNumberFormat="1" applyFont="1" applyBorder="1" applyAlignment="1"/>
    <xf numFmtId="0" fontId="8" fillId="0" borderId="3" xfId="0" applyFont="1" applyBorder="1" applyAlignment="1"/>
    <xf numFmtId="165" fontId="6" fillId="0" borderId="5" xfId="0" applyNumberFormat="1" applyFont="1" applyBorder="1" applyAlignment="1"/>
    <xf numFmtId="164" fontId="6" fillId="0" borderId="5" xfId="0" applyNumberFormat="1" applyFont="1" applyBorder="1" applyAlignment="1"/>
    <xf numFmtId="0" fontId="10" fillId="0" borderId="0" xfId="0" applyFont="1" applyAlignment="1"/>
    <xf numFmtId="0" fontId="11" fillId="0" borderId="3" xfId="0" applyFont="1" applyBorder="1" applyAlignment="1"/>
    <xf numFmtId="0" fontId="12" fillId="0" borderId="3" xfId="0" applyFont="1" applyBorder="1" applyAlignment="1"/>
    <xf numFmtId="0" fontId="8" fillId="0" borderId="0" xfId="0" applyFont="1" applyAlignment="1"/>
    <xf numFmtId="0" fontId="7" fillId="0" borderId="3" xfId="0" applyFont="1" applyBorder="1" applyAlignment="1"/>
    <xf numFmtId="0" fontId="7" fillId="0" borderId="3" xfId="0" applyFont="1" applyBorder="1" applyAlignment="1">
      <alignment horizontal="center"/>
    </xf>
    <xf numFmtId="165" fontId="8" fillId="0" borderId="3" xfId="0" applyNumberFormat="1" applyFont="1" applyBorder="1" applyAlignment="1"/>
    <xf numFmtId="0" fontId="13" fillId="0" borderId="3" xfId="0" applyFont="1" applyBorder="1" applyAlignment="1"/>
    <xf numFmtId="0" fontId="13" fillId="0" borderId="3" xfId="0" applyFont="1" applyBorder="1" applyAlignment="1">
      <alignment horizontal="right"/>
    </xf>
    <xf numFmtId="0" fontId="8" fillId="0" borderId="3" xfId="0" applyFont="1" applyBorder="1" applyAlignment="1">
      <alignment horizontal="right"/>
    </xf>
    <xf numFmtId="0" fontId="8" fillId="0" borderId="3" xfId="0" applyFont="1" applyBorder="1" applyAlignment="1"/>
    <xf numFmtId="1" fontId="8" fillId="0" borderId="0" xfId="0" applyNumberFormat="1" applyFont="1" applyAlignment="1"/>
    <xf numFmtId="0" fontId="14" fillId="0" borderId="3" xfId="0" applyFont="1" applyBorder="1" applyAlignment="1">
      <alignment horizontal="center"/>
    </xf>
    <xf numFmtId="0" fontId="15" fillId="0" borderId="3" xfId="0" applyFont="1" applyBorder="1" applyAlignment="1">
      <alignment horizontal="center"/>
    </xf>
    <xf numFmtId="0" fontId="14" fillId="0" borderId="0" xfId="0" applyFont="1" applyAlignment="1">
      <alignment horizontal="center"/>
    </xf>
    <xf numFmtId="0" fontId="16" fillId="0" borderId="7" xfId="0" applyFont="1" applyBorder="1" applyAlignment="1">
      <alignment vertical="top" wrapText="1"/>
    </xf>
    <xf numFmtId="0" fontId="17" fillId="0" borderId="3" xfId="0" applyFont="1" applyBorder="1" applyAlignment="1">
      <alignment horizontal="center"/>
    </xf>
    <xf numFmtId="0" fontId="16" fillId="0" borderId="8" xfId="0" applyFont="1" applyBorder="1" applyAlignment="1">
      <alignment vertical="top" wrapText="1"/>
    </xf>
    <xf numFmtId="0" fontId="16" fillId="0" borderId="9" xfId="0" applyFont="1" applyBorder="1" applyAlignment="1">
      <alignment vertical="top" wrapText="1"/>
    </xf>
    <xf numFmtId="0" fontId="5" fillId="0" borderId="3" xfId="0" applyFont="1" applyBorder="1" applyAlignment="1"/>
    <xf numFmtId="0" fontId="16" fillId="0" borderId="8" xfId="0" applyFont="1" applyBorder="1" applyAlignment="1">
      <alignment horizontal="left" vertical="top" wrapText="1"/>
    </xf>
    <xf numFmtId="0" fontId="5" fillId="0" borderId="3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19" fillId="0" borderId="3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0" fontId="16" fillId="0" borderId="9" xfId="0" applyFont="1" applyBorder="1" applyAlignment="1">
      <alignment vertical="top" wrapText="1"/>
    </xf>
    <xf numFmtId="167" fontId="5" fillId="0" borderId="0" xfId="0" applyNumberFormat="1" applyFont="1" applyAlignment="1"/>
    <xf numFmtId="0" fontId="8" fillId="0" borderId="3" xfId="0" applyFont="1" applyFill="1" applyBorder="1" applyAlignment="1"/>
    <xf numFmtId="0" fontId="25" fillId="0" borderId="3" xfId="0" applyFont="1" applyBorder="1" applyAlignment="1">
      <alignment horizontal="center"/>
    </xf>
    <xf numFmtId="0" fontId="14" fillId="0" borderId="15" xfId="0" applyFont="1" applyBorder="1" applyAlignment="1">
      <alignment horizontal="center"/>
    </xf>
    <xf numFmtId="0" fontId="24" fillId="4" borderId="14" xfId="0" applyFont="1" applyFill="1" applyBorder="1" applyAlignment="1"/>
    <xf numFmtId="0" fontId="24" fillId="4" borderId="15" xfId="0" applyFont="1" applyFill="1" applyBorder="1" applyAlignment="1"/>
    <xf numFmtId="0" fontId="24" fillId="4" borderId="0" xfId="0" applyFont="1" applyFill="1" applyAlignment="1"/>
    <xf numFmtId="0" fontId="24" fillId="4" borderId="4" xfId="0" applyFont="1" applyFill="1" applyBorder="1" applyAlignment="1"/>
    <xf numFmtId="0" fontId="16" fillId="5" borderId="6" xfId="0" applyFont="1" applyFill="1" applyBorder="1" applyAlignment="1">
      <alignment vertical="top" wrapText="1"/>
    </xf>
    <xf numFmtId="0" fontId="16" fillId="5" borderId="10" xfId="0" applyFont="1" applyFill="1" applyBorder="1" applyAlignment="1">
      <alignment vertical="top" wrapText="1"/>
    </xf>
    <xf numFmtId="0" fontId="18" fillId="5" borderId="10" xfId="0" applyFont="1" applyFill="1" applyBorder="1" applyAlignment="1">
      <alignment vertical="top" wrapText="1"/>
    </xf>
    <xf numFmtId="0" fontId="16" fillId="5" borderId="13" xfId="0" applyFont="1" applyFill="1" applyBorder="1" applyAlignment="1">
      <alignment vertical="top" wrapText="1"/>
    </xf>
    <xf numFmtId="0" fontId="18" fillId="5" borderId="13" xfId="0" applyFont="1" applyFill="1" applyBorder="1" applyAlignment="1">
      <alignment vertical="top" wrapText="1"/>
    </xf>
    <xf numFmtId="0" fontId="20" fillId="5" borderId="10" xfId="0" applyFont="1" applyFill="1" applyBorder="1" applyAlignment="1">
      <alignment vertical="top" wrapText="1"/>
    </xf>
    <xf numFmtId="0" fontId="21" fillId="5" borderId="13" xfId="0" applyFont="1" applyFill="1" applyBorder="1" applyAlignment="1">
      <alignment vertical="top" wrapText="1"/>
    </xf>
    <xf numFmtId="0" fontId="26" fillId="6" borderId="16" xfId="0" applyFont="1" applyFill="1" applyBorder="1" applyAlignment="1">
      <alignment horizontal="center"/>
    </xf>
    <xf numFmtId="0" fontId="27" fillId="7" borderId="17" xfId="0" applyFont="1" applyFill="1" applyBorder="1"/>
    <xf numFmtId="0" fontId="27" fillId="7" borderId="18" xfId="0" applyFont="1" applyFill="1" applyBorder="1"/>
    <xf numFmtId="0" fontId="3" fillId="0" borderId="19" xfId="0" applyFont="1" applyBorder="1" applyAlignment="1"/>
    <xf numFmtId="0" fontId="2" fillId="0" borderId="20" xfId="0" applyFont="1" applyBorder="1" applyAlignment="1"/>
    <xf numFmtId="164" fontId="2" fillId="0" borderId="20" xfId="0" applyNumberFormat="1" applyFont="1" applyBorder="1" applyAlignment="1"/>
    <xf numFmtId="0" fontId="2" fillId="0" borderId="21" xfId="0" applyFont="1" applyBorder="1" applyAlignment="1"/>
    <xf numFmtId="0" fontId="2" fillId="0" borderId="22" xfId="0" applyFont="1" applyBorder="1" applyAlignment="1"/>
    <xf numFmtId="0" fontId="1" fillId="0" borderId="4" xfId="0" applyFont="1" applyBorder="1" applyAlignment="1"/>
    <xf numFmtId="165" fontId="2" fillId="2" borderId="4" xfId="0" applyNumberFormat="1" applyFont="1" applyFill="1" applyBorder="1" applyAlignment="1"/>
    <xf numFmtId="0" fontId="2" fillId="0" borderId="23" xfId="0" applyFont="1" applyBorder="1" applyAlignment="1"/>
    <xf numFmtId="165" fontId="2" fillId="2" borderId="5" xfId="0" applyNumberFormat="1" applyFont="1" applyFill="1" applyBorder="1" applyAlignment="1"/>
    <xf numFmtId="0" fontId="3" fillId="0" borderId="22" xfId="0" applyFont="1" applyBorder="1" applyAlignment="1"/>
    <xf numFmtId="0" fontId="2" fillId="0" borderId="4" xfId="0" applyFont="1" applyBorder="1" applyAlignment="1"/>
    <xf numFmtId="165" fontId="2" fillId="0" borderId="4" xfId="0" applyNumberFormat="1" applyFont="1" applyBorder="1" applyAlignment="1"/>
    <xf numFmtId="0" fontId="0" fillId="0" borderId="4" xfId="0" applyFont="1" applyBorder="1" applyAlignment="1"/>
    <xf numFmtId="0" fontId="5" fillId="3" borderId="4" xfId="0" applyFont="1" applyFill="1" applyBorder="1" applyAlignment="1"/>
    <xf numFmtId="165" fontId="6" fillId="0" borderId="4" xfId="0" applyNumberFormat="1" applyFont="1" applyBorder="1" applyAlignment="1"/>
    <xf numFmtId="0" fontId="6" fillId="0" borderId="22" xfId="0" applyFont="1" applyBorder="1" applyAlignment="1"/>
    <xf numFmtId="164" fontId="2" fillId="0" borderId="4" xfId="0" applyNumberFormat="1" applyFont="1" applyBorder="1" applyAlignment="1"/>
    <xf numFmtId="164" fontId="2" fillId="2" borderId="4" xfId="0" applyNumberFormat="1" applyFont="1" applyFill="1" applyBorder="1" applyAlignment="1"/>
    <xf numFmtId="0" fontId="7" fillId="0" borderId="4" xfId="0" applyFont="1" applyBorder="1" applyAlignment="1"/>
    <xf numFmtId="0" fontId="2" fillId="0" borderId="24" xfId="0" applyFont="1" applyBorder="1" applyAlignment="1"/>
    <xf numFmtId="0" fontId="2" fillId="0" borderId="25" xfId="0" applyFont="1" applyBorder="1" applyAlignment="1"/>
    <xf numFmtId="164" fontId="2" fillId="0" borderId="25" xfId="0" applyNumberFormat="1" applyFont="1" applyBorder="1" applyAlignment="1"/>
    <xf numFmtId="0" fontId="2" fillId="0" borderId="26" xfId="0" applyFont="1" applyBorder="1" applyAlignment="1"/>
    <xf numFmtId="0" fontId="1" fillId="0" borderId="22" xfId="0" applyFont="1" applyBorder="1" applyAlignment="1"/>
    <xf numFmtId="10" fontId="2" fillId="0" borderId="4" xfId="0" applyNumberFormat="1" applyFont="1" applyBorder="1" applyAlignment="1"/>
    <xf numFmtId="0" fontId="4" fillId="0" borderId="4" xfId="0" applyFont="1" applyBorder="1" applyAlignment="1"/>
    <xf numFmtId="166" fontId="2" fillId="0" borderId="4" xfId="0" applyNumberFormat="1" applyFont="1" applyBorder="1" applyAlignment="1"/>
    <xf numFmtId="0" fontId="2" fillId="0" borderId="4" xfId="0" applyFont="1" applyBorder="1"/>
    <xf numFmtId="0" fontId="28" fillId="7" borderId="17" xfId="0" applyFont="1" applyFill="1" applyBorder="1"/>
    <xf numFmtId="0" fontId="28" fillId="7" borderId="18" xfId="0" applyFont="1" applyFill="1" applyBorder="1"/>
    <xf numFmtId="0" fontId="9" fillId="0" borderId="4" xfId="0" applyFont="1" applyBorder="1" applyAlignment="1"/>
    <xf numFmtId="0" fontId="6" fillId="0" borderId="4" xfId="0" applyFont="1" applyBorder="1" applyAlignment="1"/>
    <xf numFmtId="0" fontId="3" fillId="0" borderId="4" xfId="0" applyFont="1" applyBorder="1" applyAlignment="1"/>
    <xf numFmtId="164" fontId="2" fillId="2" borderId="5" xfId="0" applyNumberFormat="1" applyFont="1" applyFill="1" applyBorder="1" applyAlignment="1"/>
    <xf numFmtId="164" fontId="6" fillId="0" borderId="4" xfId="0" applyNumberFormat="1" applyFont="1" applyBorder="1" applyAlignment="1"/>
    <xf numFmtId="0" fontId="29" fillId="0" borderId="1" xfId="0" applyFont="1" applyBorder="1" applyAlignment="1"/>
    <xf numFmtId="0" fontId="5" fillId="0" borderId="28" xfId="0" applyFont="1" applyBorder="1" applyAlignment="1">
      <alignment horizontal="center"/>
    </xf>
    <xf numFmtId="0" fontId="5" fillId="0" borderId="29" xfId="0" applyFont="1" applyBorder="1" applyAlignment="1">
      <alignment horizontal="center"/>
    </xf>
    <xf numFmtId="0" fontId="5" fillId="0" borderId="30" xfId="0" applyFont="1" applyBorder="1" applyAlignment="1">
      <alignment horizontal="center"/>
    </xf>
    <xf numFmtId="0" fontId="14" fillId="0" borderId="12" xfId="0" applyFont="1" applyBorder="1" applyAlignment="1">
      <alignment horizontal="center"/>
    </xf>
    <xf numFmtId="14" fontId="17" fillId="0" borderId="27" xfId="0" applyNumberFormat="1" applyFont="1" applyBorder="1" applyAlignment="1">
      <alignment horizontal="left"/>
    </xf>
    <xf numFmtId="0" fontId="5" fillId="0" borderId="27" xfId="0" applyFont="1" applyBorder="1" applyAlignment="1"/>
    <xf numFmtId="167" fontId="5" fillId="0" borderId="27" xfId="0" applyNumberFormat="1" applyFont="1" applyBorder="1" applyAlignment="1">
      <alignment horizontal="left"/>
    </xf>
    <xf numFmtId="0" fontId="5" fillId="0" borderId="27" xfId="0" applyFont="1" applyBorder="1" applyAlignment="1">
      <alignment horizontal="left"/>
    </xf>
    <xf numFmtId="0" fontId="30" fillId="0" borderId="27" xfId="0" applyFont="1" applyBorder="1" applyAlignment="1"/>
    <xf numFmtId="0" fontId="30" fillId="0" borderId="3" xfId="0" applyFont="1" applyBorder="1" applyAlignment="1">
      <alignment horizontal="center"/>
    </xf>
    <xf numFmtId="0" fontId="30" fillId="0" borderId="28" xfId="0" applyFont="1" applyBorder="1" applyAlignment="1">
      <alignment horizontal="center"/>
    </xf>
    <xf numFmtId="0" fontId="31" fillId="0" borderId="8" xfId="0" applyFont="1" applyBorder="1" applyAlignment="1">
      <alignment horizontal="left" vertical="top" wrapText="1"/>
    </xf>
    <xf numFmtId="0" fontId="22" fillId="0" borderId="27" xfId="0" applyFont="1" applyBorder="1" applyAlignment="1"/>
    <xf numFmtId="0" fontId="5" fillId="0" borderId="27" xfId="0" applyFont="1" applyBorder="1" applyAlignment="1">
      <alignment horizontal="center"/>
    </xf>
    <xf numFmtId="167" fontId="5" fillId="0" borderId="4" xfId="0" applyNumberFormat="1" applyFont="1" applyBorder="1" applyAlignment="1">
      <alignment horizontal="left"/>
    </xf>
    <xf numFmtId="0" fontId="5" fillId="0" borderId="4" xfId="0" applyFont="1" applyBorder="1" applyAlignment="1"/>
    <xf numFmtId="0" fontId="5" fillId="0" borderId="4" xfId="0" applyFont="1" applyBorder="1" applyAlignment="1">
      <alignment horizontal="center"/>
    </xf>
    <xf numFmtId="0" fontId="17" fillId="0" borderId="4" xfId="0" applyFont="1" applyBorder="1"/>
    <xf numFmtId="169" fontId="5" fillId="0" borderId="4" xfId="0" applyNumberFormat="1" applyFont="1" applyBorder="1" applyAlignment="1"/>
    <xf numFmtId="167" fontId="5" fillId="0" borderId="4" xfId="0" applyNumberFormat="1" applyFont="1" applyBorder="1" applyAlignment="1">
      <alignment horizontal="center"/>
    </xf>
    <xf numFmtId="0" fontId="5" fillId="0" borderId="4" xfId="0" applyFont="1" applyBorder="1" applyAlignment="1">
      <alignment horizontal="left"/>
    </xf>
    <xf numFmtId="167" fontId="5" fillId="0" borderId="31" xfId="0" applyNumberFormat="1" applyFont="1" applyBorder="1" applyAlignment="1">
      <alignment horizontal="left"/>
    </xf>
    <xf numFmtId="0" fontId="5" fillId="0" borderId="31" xfId="0" applyFont="1" applyBorder="1" applyAlignment="1"/>
    <xf numFmtId="167" fontId="5" fillId="0" borderId="4" xfId="0" applyNumberFormat="1" applyFont="1" applyBorder="1" applyAlignment="1"/>
    <xf numFmtId="168" fontId="5" fillId="0" borderId="4" xfId="0" applyNumberFormat="1" applyFont="1" applyBorder="1" applyAlignment="1">
      <alignment horizontal="left"/>
    </xf>
    <xf numFmtId="14" fontId="5" fillId="0" borderId="4" xfId="0" applyNumberFormat="1" applyFont="1" applyBorder="1" applyAlignment="1">
      <alignment horizontal="left"/>
    </xf>
    <xf numFmtId="0" fontId="17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1"/>
  <sheetViews>
    <sheetView topLeftCell="A10" workbookViewId="0">
      <selection activeCell="D55" sqref="D55"/>
    </sheetView>
  </sheetViews>
  <sheetFormatPr baseColWidth="10" defaultColWidth="12.5703125" defaultRowHeight="15" customHeight="1" x14ac:dyDescent="0.2"/>
  <cols>
    <col min="1" max="1" width="11.28515625" customWidth="1"/>
    <col min="2" max="2" width="30.140625" customWidth="1"/>
    <col min="3" max="3" width="10.42578125" customWidth="1"/>
    <col min="4" max="8" width="22.42578125" customWidth="1"/>
    <col min="9" max="9" width="26.42578125" customWidth="1"/>
    <col min="10" max="10" width="25.85546875" customWidth="1"/>
    <col min="11" max="15" width="22.42578125" customWidth="1"/>
    <col min="16" max="26" width="10" customWidth="1"/>
  </cols>
  <sheetData>
    <row r="1" spans="1:26" ht="15" customHeight="1" x14ac:dyDescent="0.25">
      <c r="A1" s="9"/>
      <c r="B1" s="10" t="s">
        <v>84</v>
      </c>
      <c r="C1" s="11"/>
      <c r="D1" s="11" t="s">
        <v>85</v>
      </c>
      <c r="E1" s="11" t="s">
        <v>86</v>
      </c>
      <c r="F1" s="11" t="s">
        <v>87</v>
      </c>
      <c r="G1" s="11" t="s">
        <v>88</v>
      </c>
      <c r="H1" s="11" t="s">
        <v>89</v>
      </c>
      <c r="I1" s="11" t="s">
        <v>90</v>
      </c>
      <c r="J1" s="11" t="s">
        <v>91</v>
      </c>
      <c r="K1" s="11" t="s">
        <v>92</v>
      </c>
      <c r="L1" s="11" t="s">
        <v>93</v>
      </c>
      <c r="M1" s="11" t="s">
        <v>94</v>
      </c>
      <c r="N1" s="11" t="s">
        <v>95</v>
      </c>
      <c r="O1" s="11" t="s">
        <v>96</v>
      </c>
      <c r="P1" s="9"/>
      <c r="Q1" s="9"/>
      <c r="R1" s="9"/>
      <c r="S1" s="9"/>
      <c r="T1" s="9"/>
      <c r="U1" s="9"/>
      <c r="V1" s="9"/>
      <c r="W1" s="9"/>
      <c r="X1" s="9"/>
      <c r="Y1" s="9"/>
      <c r="Z1" s="9"/>
    </row>
    <row r="2" spans="1:26" ht="12.75" customHeight="1" x14ac:dyDescent="0.2">
      <c r="A2" s="12"/>
      <c r="B2" s="13" t="s">
        <v>30</v>
      </c>
      <c r="C2" s="14">
        <v>1</v>
      </c>
      <c r="D2" s="39"/>
      <c r="E2" s="39"/>
      <c r="F2" s="39"/>
      <c r="G2" s="39"/>
      <c r="H2" s="15"/>
      <c r="I2" s="6"/>
      <c r="J2" s="6"/>
      <c r="K2" s="6"/>
      <c r="L2" s="6"/>
      <c r="M2" s="6"/>
      <c r="N2" s="16"/>
      <c r="O2" s="6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</row>
    <row r="3" spans="1:26" ht="12.75" customHeight="1" x14ac:dyDescent="0.2">
      <c r="A3" s="12"/>
      <c r="B3" s="13" t="s">
        <v>31</v>
      </c>
      <c r="C3" s="14">
        <v>2</v>
      </c>
      <c r="D3" s="39"/>
      <c r="E3" s="39"/>
      <c r="F3" s="39"/>
      <c r="G3" s="39"/>
      <c r="H3" s="15"/>
      <c r="I3" s="6"/>
      <c r="J3" s="6"/>
      <c r="K3" s="6"/>
      <c r="L3" s="17"/>
      <c r="M3" s="6"/>
      <c r="N3" s="6"/>
      <c r="O3" s="6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</row>
    <row r="4" spans="1:26" ht="12.75" customHeight="1" x14ac:dyDescent="0.2">
      <c r="A4" s="12"/>
      <c r="B4" s="13" t="s">
        <v>32</v>
      </c>
      <c r="C4" s="14">
        <v>3</v>
      </c>
      <c r="D4" s="39"/>
      <c r="E4" s="39"/>
      <c r="F4" s="39"/>
      <c r="G4" s="39"/>
      <c r="H4" s="15"/>
      <c r="I4" s="6"/>
      <c r="J4" s="6"/>
      <c r="K4" s="6"/>
      <c r="L4" s="6"/>
      <c r="M4" s="6"/>
      <c r="N4" s="6"/>
      <c r="O4" s="6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</row>
    <row r="5" spans="1:26" ht="12.75" customHeight="1" x14ac:dyDescent="0.2">
      <c r="A5" s="12"/>
      <c r="B5" s="13" t="s">
        <v>33</v>
      </c>
      <c r="C5" s="14">
        <v>4</v>
      </c>
      <c r="D5" s="39"/>
      <c r="E5" s="39"/>
      <c r="F5" s="39"/>
      <c r="G5" s="39"/>
      <c r="H5" s="15"/>
      <c r="I5" s="6"/>
      <c r="J5" s="6"/>
      <c r="K5" s="6"/>
      <c r="L5" s="6"/>
      <c r="M5" s="6"/>
      <c r="N5" s="18"/>
      <c r="O5" s="6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</row>
    <row r="6" spans="1:26" ht="12.75" customHeight="1" x14ac:dyDescent="0.2">
      <c r="A6" s="12"/>
      <c r="B6" s="13" t="s">
        <v>34</v>
      </c>
      <c r="C6" s="14">
        <v>5</v>
      </c>
      <c r="D6" s="39"/>
      <c r="E6" s="39"/>
      <c r="F6" s="39"/>
      <c r="G6" s="39"/>
      <c r="H6" s="15"/>
      <c r="I6" s="6"/>
      <c r="J6" s="6"/>
      <c r="K6" s="6"/>
      <c r="L6" s="6"/>
      <c r="M6" s="6"/>
      <c r="N6" s="6"/>
      <c r="O6" s="6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</row>
    <row r="7" spans="1:26" ht="12.75" customHeight="1" x14ac:dyDescent="0.2">
      <c r="A7" s="12"/>
      <c r="B7" s="13" t="s">
        <v>35</v>
      </c>
      <c r="C7" s="14">
        <v>6</v>
      </c>
      <c r="D7" s="39"/>
      <c r="E7" s="39"/>
      <c r="F7" s="39"/>
      <c r="G7" s="39"/>
      <c r="H7" s="15"/>
      <c r="I7" s="6"/>
      <c r="J7" s="6"/>
      <c r="K7" s="6"/>
      <c r="L7" s="6"/>
      <c r="M7" s="6"/>
      <c r="N7" s="6"/>
      <c r="O7" s="6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</row>
    <row r="8" spans="1:26" ht="12.75" customHeight="1" x14ac:dyDescent="0.2">
      <c r="A8" s="12"/>
      <c r="B8" s="13" t="s">
        <v>36</v>
      </c>
      <c r="C8" s="14">
        <v>7</v>
      </c>
      <c r="D8" s="39"/>
      <c r="E8" s="39"/>
      <c r="F8" s="39"/>
      <c r="G8" s="39"/>
      <c r="H8" s="15"/>
      <c r="I8" s="6"/>
      <c r="J8" s="6"/>
      <c r="K8" s="6"/>
      <c r="L8" s="6"/>
      <c r="M8" s="6"/>
      <c r="N8" s="6"/>
      <c r="O8" s="6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</row>
    <row r="9" spans="1:26" ht="12.75" customHeight="1" x14ac:dyDescent="0.2">
      <c r="A9" s="12"/>
      <c r="B9" s="13" t="s">
        <v>37</v>
      </c>
      <c r="C9" s="14">
        <v>8</v>
      </c>
      <c r="D9" s="39"/>
      <c r="E9" s="39"/>
      <c r="F9" s="39"/>
      <c r="G9" s="39"/>
      <c r="H9" s="15"/>
      <c r="I9" s="6"/>
      <c r="J9" s="6"/>
      <c r="K9" s="6"/>
      <c r="L9" s="6"/>
      <c r="M9" s="6"/>
      <c r="N9" s="6"/>
      <c r="O9" s="6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</row>
    <row r="10" spans="1:26" ht="12.75" customHeight="1" x14ac:dyDescent="0.2">
      <c r="A10" s="12"/>
      <c r="B10" s="13" t="s">
        <v>38</v>
      </c>
      <c r="C10" s="14">
        <v>9</v>
      </c>
      <c r="D10" s="39"/>
      <c r="E10" s="39"/>
      <c r="F10" s="39"/>
      <c r="G10" s="39"/>
      <c r="H10" s="15"/>
      <c r="I10" s="6"/>
      <c r="J10" s="6"/>
      <c r="K10" s="6"/>
      <c r="L10" s="6"/>
      <c r="M10" s="6"/>
      <c r="N10" s="6"/>
      <c r="O10" s="6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</row>
    <row r="11" spans="1:26" ht="12.75" customHeight="1" x14ac:dyDescent="0.2">
      <c r="A11" s="12"/>
      <c r="B11" s="13" t="s">
        <v>39</v>
      </c>
      <c r="C11" s="14">
        <v>10</v>
      </c>
      <c r="D11" s="39"/>
      <c r="E11" s="39"/>
      <c r="F11" s="39"/>
      <c r="G11" s="39"/>
      <c r="H11" s="15"/>
      <c r="I11" s="6"/>
      <c r="J11" s="6"/>
      <c r="K11" s="6"/>
      <c r="L11" s="6"/>
      <c r="M11" s="6"/>
      <c r="N11" s="6"/>
      <c r="O11" s="6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</row>
    <row r="12" spans="1:26" ht="12.75" customHeight="1" x14ac:dyDescent="0.2">
      <c r="A12" s="12"/>
      <c r="B12" s="13" t="s">
        <v>40</v>
      </c>
      <c r="C12" s="14">
        <v>11</v>
      </c>
      <c r="D12" s="39"/>
      <c r="E12" s="39"/>
      <c r="F12" s="39"/>
      <c r="G12" s="39"/>
      <c r="H12" s="15"/>
      <c r="I12" s="6"/>
      <c r="J12" s="6"/>
      <c r="K12" s="6"/>
      <c r="L12" s="6"/>
      <c r="M12" s="6"/>
      <c r="N12" s="6"/>
      <c r="O12" s="6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</row>
    <row r="13" spans="1:26" ht="12.75" customHeight="1" x14ac:dyDescent="0.2">
      <c r="A13" s="12"/>
      <c r="B13" s="13" t="s">
        <v>41</v>
      </c>
      <c r="C13" s="14">
        <v>12</v>
      </c>
      <c r="D13" s="39"/>
      <c r="E13" s="39"/>
      <c r="F13" s="39"/>
      <c r="G13" s="39"/>
      <c r="H13" s="15"/>
      <c r="I13" s="6"/>
      <c r="J13" s="6"/>
      <c r="K13" s="6"/>
      <c r="L13" s="18"/>
      <c r="M13" s="6"/>
      <c r="N13" s="6"/>
      <c r="O13" s="6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</row>
    <row r="14" spans="1:26" ht="12.75" customHeight="1" x14ac:dyDescent="0.2">
      <c r="A14" s="12"/>
      <c r="B14" s="13" t="s">
        <v>42</v>
      </c>
      <c r="C14" s="14">
        <v>13</v>
      </c>
      <c r="D14" s="39"/>
      <c r="E14" s="39"/>
      <c r="F14" s="39"/>
      <c r="G14" s="39"/>
      <c r="H14" s="15"/>
      <c r="I14" s="6"/>
      <c r="J14" s="6"/>
      <c r="K14" s="6"/>
      <c r="L14" s="6"/>
      <c r="M14" s="6"/>
      <c r="N14" s="6"/>
      <c r="O14" s="6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</row>
    <row r="15" spans="1:26" ht="12.75" customHeight="1" x14ac:dyDescent="0.2">
      <c r="A15" s="12"/>
      <c r="B15" s="13" t="s">
        <v>43</v>
      </c>
      <c r="C15" s="14">
        <v>14</v>
      </c>
      <c r="D15" s="39"/>
      <c r="E15" s="39"/>
      <c r="F15" s="39"/>
      <c r="G15" s="39"/>
      <c r="H15" s="15"/>
      <c r="I15" s="6"/>
      <c r="J15" s="6"/>
      <c r="K15" s="6"/>
      <c r="L15" s="6"/>
      <c r="M15" s="6"/>
      <c r="N15" s="6"/>
      <c r="O15" s="6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</row>
    <row r="16" spans="1:26" ht="12.75" customHeight="1" x14ac:dyDescent="0.2">
      <c r="A16" s="12"/>
      <c r="B16" s="13" t="s">
        <v>44</v>
      </c>
      <c r="C16" s="14">
        <v>15</v>
      </c>
      <c r="D16" s="39"/>
      <c r="E16" s="39"/>
      <c r="F16" s="39"/>
      <c r="G16" s="39"/>
      <c r="H16" s="15"/>
      <c r="I16" s="6"/>
      <c r="J16" s="6"/>
      <c r="K16" s="6"/>
      <c r="L16" s="6"/>
      <c r="M16" s="6"/>
      <c r="N16" s="6"/>
      <c r="O16" s="6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</row>
    <row r="17" spans="1:26" ht="12.75" customHeight="1" x14ac:dyDescent="0.2">
      <c r="A17" s="12"/>
      <c r="B17" s="13" t="s">
        <v>45</v>
      </c>
      <c r="C17" s="14">
        <v>16</v>
      </c>
      <c r="D17" s="39"/>
      <c r="E17" s="39"/>
      <c r="F17" s="39"/>
      <c r="G17" s="39"/>
      <c r="H17" s="15"/>
      <c r="I17" s="6"/>
      <c r="J17" s="6"/>
      <c r="K17" s="6"/>
      <c r="L17" s="6"/>
      <c r="M17" s="6"/>
      <c r="N17" s="6"/>
      <c r="O17" s="6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</row>
    <row r="18" spans="1:26" ht="12.75" customHeight="1" x14ac:dyDescent="0.2">
      <c r="A18" s="12"/>
      <c r="B18" s="13" t="s">
        <v>46</v>
      </c>
      <c r="C18" s="14">
        <v>17</v>
      </c>
      <c r="D18" s="39"/>
      <c r="E18" s="39"/>
      <c r="F18" s="39"/>
      <c r="G18" s="39"/>
      <c r="H18" s="15"/>
      <c r="I18" s="6"/>
      <c r="J18" s="6"/>
      <c r="K18" s="6"/>
      <c r="L18" s="6"/>
      <c r="M18" s="6"/>
      <c r="N18" s="6"/>
      <c r="O18" s="6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</row>
    <row r="19" spans="1:26" ht="12.75" customHeight="1" x14ac:dyDescent="0.2">
      <c r="A19" s="12"/>
      <c r="B19" s="13" t="s">
        <v>47</v>
      </c>
      <c r="C19" s="14">
        <v>18</v>
      </c>
      <c r="D19" s="39"/>
      <c r="E19" s="39"/>
      <c r="F19" s="39"/>
      <c r="G19" s="39"/>
      <c r="H19" s="15"/>
      <c r="I19" s="6"/>
      <c r="J19" s="6"/>
      <c r="K19" s="6"/>
      <c r="L19" s="6"/>
      <c r="M19" s="6"/>
      <c r="N19" s="6"/>
      <c r="O19" s="6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</row>
    <row r="20" spans="1:26" ht="12.75" customHeight="1" x14ac:dyDescent="0.2">
      <c r="A20" s="12"/>
      <c r="B20" s="13" t="s">
        <v>48</v>
      </c>
      <c r="C20" s="14">
        <v>19</v>
      </c>
      <c r="D20" s="39"/>
      <c r="E20" s="39"/>
      <c r="F20" s="39"/>
      <c r="G20" s="39"/>
      <c r="H20" s="15"/>
      <c r="I20" s="6"/>
      <c r="J20" s="6"/>
      <c r="K20" s="6"/>
      <c r="L20" s="6"/>
      <c r="M20" s="6"/>
      <c r="N20" s="6"/>
      <c r="O20" s="6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</row>
    <row r="21" spans="1:26" ht="12.75" customHeight="1" x14ac:dyDescent="0.2">
      <c r="A21" s="12"/>
      <c r="B21" s="13" t="s">
        <v>49</v>
      </c>
      <c r="C21" s="14">
        <v>20</v>
      </c>
      <c r="D21" s="39"/>
      <c r="E21" s="39"/>
      <c r="F21" s="39"/>
      <c r="G21" s="39"/>
      <c r="H21" s="15"/>
      <c r="I21" s="6"/>
      <c r="J21" s="6"/>
      <c r="K21" s="6"/>
      <c r="L21" s="6"/>
      <c r="M21" s="6"/>
      <c r="N21" s="6"/>
      <c r="O21" s="6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</row>
    <row r="22" spans="1:26" ht="12.75" customHeight="1" x14ac:dyDescent="0.2">
      <c r="A22" s="12"/>
      <c r="B22" s="13" t="s">
        <v>97</v>
      </c>
      <c r="C22" s="13" t="s">
        <v>98</v>
      </c>
      <c r="D22" s="6">
        <f>SUM(D2:D21)</f>
        <v>0</v>
      </c>
      <c r="E22" s="6">
        <f>SUM(E2:E21)</f>
        <v>0</v>
      </c>
      <c r="F22" s="19">
        <f>SUM(F2:F21)</f>
        <v>0</v>
      </c>
      <c r="G22" s="19">
        <f t="shared" ref="G22:H22" si="0">SUM(G2:G21)</f>
        <v>0</v>
      </c>
      <c r="H22" s="19">
        <f t="shared" si="0"/>
        <v>0</v>
      </c>
      <c r="I22" s="19">
        <f t="shared" ref="I22" si="1">SUM(I2:I21)</f>
        <v>0</v>
      </c>
      <c r="J22" s="19">
        <f t="shared" ref="J22" si="2">SUM(J2:J21)</f>
        <v>0</v>
      </c>
      <c r="K22" s="19">
        <f t="shared" ref="K22" si="3">SUM(K2:K21)</f>
        <v>0</v>
      </c>
      <c r="L22" s="19">
        <f t="shared" ref="L22" si="4">SUM(L2:L21)</f>
        <v>0</v>
      </c>
      <c r="M22" s="19">
        <f t="shared" ref="M22" si="5">SUM(M2:M21)</f>
        <v>0</v>
      </c>
      <c r="N22" s="19">
        <f t="shared" ref="N22:O22" si="6">SUM(N2:N21)</f>
        <v>0</v>
      </c>
      <c r="O22" s="19">
        <f t="shared" si="6"/>
        <v>0</v>
      </c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</row>
    <row r="23" spans="1:26" ht="12.75" customHeight="1" x14ac:dyDescent="0.2">
      <c r="A23" s="12"/>
      <c r="B23" s="12"/>
      <c r="C23" s="13" t="s">
        <v>98</v>
      </c>
      <c r="D23" s="20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</row>
    <row r="24" spans="1:26" ht="12.75" customHeight="1" x14ac:dyDescent="0.2"/>
    <row r="25" spans="1:26" ht="13.5" customHeight="1" thickBot="1" x14ac:dyDescent="0.25"/>
    <row r="26" spans="1:26" ht="16.5" customHeight="1" thickBot="1" x14ac:dyDescent="0.3">
      <c r="A26" s="95" t="s">
        <v>99</v>
      </c>
      <c r="B26" s="95" t="s">
        <v>100</v>
      </c>
      <c r="C26" s="21" t="s">
        <v>253</v>
      </c>
      <c r="D26" s="40" t="s">
        <v>256</v>
      </c>
      <c r="E26" s="22" t="s">
        <v>101</v>
      </c>
      <c r="F26" s="21" t="s">
        <v>102</v>
      </c>
      <c r="G26" s="21" t="s">
        <v>103</v>
      </c>
      <c r="H26" s="41"/>
      <c r="I26" s="46" t="s">
        <v>104</v>
      </c>
      <c r="J26" s="24" t="s">
        <v>105</v>
      </c>
      <c r="K26" s="24" t="s">
        <v>106</v>
      </c>
      <c r="L26" s="23"/>
      <c r="M26" s="23"/>
      <c r="N26" s="23"/>
      <c r="O26" s="23"/>
      <c r="P26" s="23"/>
      <c r="Q26" s="23"/>
      <c r="R26" s="23"/>
      <c r="S26" s="23"/>
      <c r="T26" s="23"/>
      <c r="U26" s="23"/>
      <c r="V26" s="23"/>
      <c r="W26" s="23"/>
      <c r="X26" s="23"/>
      <c r="Y26" s="23"/>
      <c r="Z26" s="23"/>
    </row>
    <row r="27" spans="1:26" ht="16.5" customHeight="1" thickBot="1" x14ac:dyDescent="0.25">
      <c r="A27" s="96">
        <v>46032</v>
      </c>
      <c r="B27" s="100" t="s">
        <v>260</v>
      </c>
      <c r="C27" s="102" t="s">
        <v>261</v>
      </c>
      <c r="D27" s="101" t="s">
        <v>262</v>
      </c>
      <c r="E27" s="25">
        <v>3</v>
      </c>
      <c r="F27" s="101" t="s">
        <v>111</v>
      </c>
      <c r="G27" s="25">
        <v>65.319999999999993</v>
      </c>
      <c r="H27" s="42" t="s">
        <v>254</v>
      </c>
      <c r="I27" s="26" t="s">
        <v>108</v>
      </c>
      <c r="J27" s="27" t="s">
        <v>109</v>
      </c>
      <c r="K27" s="27" t="s">
        <v>110</v>
      </c>
    </row>
    <row r="28" spans="1:26" ht="16.5" customHeight="1" thickBot="1" x14ac:dyDescent="0.25">
      <c r="A28" s="96">
        <v>46071</v>
      </c>
      <c r="B28" s="100" t="s">
        <v>263</v>
      </c>
      <c r="C28" s="102" t="s">
        <v>261</v>
      </c>
      <c r="D28" s="101" t="s">
        <v>264</v>
      </c>
      <c r="E28" s="25">
        <v>1</v>
      </c>
      <c r="F28" s="101" t="s">
        <v>142</v>
      </c>
      <c r="G28" s="25">
        <v>42</v>
      </c>
      <c r="H28" s="43" t="s">
        <v>255</v>
      </c>
      <c r="I28" s="26" t="s">
        <v>112</v>
      </c>
      <c r="J28" s="47" t="s">
        <v>113</v>
      </c>
      <c r="K28" s="27" t="s">
        <v>114</v>
      </c>
    </row>
    <row r="29" spans="1:26" ht="16.5" customHeight="1" thickBot="1" x14ac:dyDescent="0.25">
      <c r="A29" s="96">
        <v>46075</v>
      </c>
      <c r="B29" s="104" t="s">
        <v>266</v>
      </c>
      <c r="C29" s="102" t="s">
        <v>267</v>
      </c>
      <c r="D29" s="101" t="s">
        <v>264</v>
      </c>
      <c r="E29" s="25">
        <v>1</v>
      </c>
      <c r="F29" s="101" t="s">
        <v>142</v>
      </c>
      <c r="G29" s="25">
        <v>36.4</v>
      </c>
      <c r="H29" s="44" t="s">
        <v>257</v>
      </c>
      <c r="I29" s="103" t="s">
        <v>265</v>
      </c>
      <c r="J29" s="27"/>
      <c r="K29" s="27"/>
    </row>
    <row r="30" spans="1:26" ht="16.5" customHeight="1" thickBot="1" x14ac:dyDescent="0.25">
      <c r="A30" s="96">
        <v>46078</v>
      </c>
      <c r="B30" s="104" t="s">
        <v>268</v>
      </c>
      <c r="C30" s="102" t="s">
        <v>261</v>
      </c>
      <c r="D30" s="101" t="s">
        <v>269</v>
      </c>
      <c r="E30" s="25">
        <v>2</v>
      </c>
      <c r="F30" s="101" t="s">
        <v>107</v>
      </c>
      <c r="G30" s="25">
        <v>20</v>
      </c>
      <c r="H30" s="45" t="s">
        <v>258</v>
      </c>
      <c r="I30" s="29" t="s">
        <v>115</v>
      </c>
      <c r="J30" s="27" t="s">
        <v>116</v>
      </c>
      <c r="K30" s="27" t="s">
        <v>117</v>
      </c>
    </row>
    <row r="31" spans="1:26" ht="16.5" customHeight="1" thickBot="1" x14ac:dyDescent="0.25">
      <c r="A31" s="98"/>
      <c r="B31" s="97"/>
      <c r="C31" s="92"/>
      <c r="D31" s="31"/>
      <c r="E31" s="31"/>
      <c r="F31" s="31"/>
      <c r="G31" s="31"/>
      <c r="H31" s="43" t="s">
        <v>259</v>
      </c>
      <c r="I31" s="29" t="s">
        <v>118</v>
      </c>
      <c r="J31" s="27" t="s">
        <v>119</v>
      </c>
      <c r="K31" s="27" t="s">
        <v>120</v>
      </c>
    </row>
    <row r="32" spans="1:26" ht="16.5" customHeight="1" thickBot="1" x14ac:dyDescent="0.25">
      <c r="A32" s="98"/>
      <c r="B32" s="97"/>
      <c r="C32" s="93"/>
      <c r="D32" s="32"/>
      <c r="E32" s="32"/>
      <c r="F32" s="32"/>
      <c r="G32" s="32"/>
      <c r="I32" s="29" t="s">
        <v>121</v>
      </c>
      <c r="J32" s="27" t="s">
        <v>122</v>
      </c>
      <c r="K32" s="27" t="s">
        <v>123</v>
      </c>
    </row>
    <row r="33" spans="1:11" ht="16.5" customHeight="1" x14ac:dyDescent="0.2">
      <c r="A33" s="98"/>
      <c r="B33" s="97"/>
      <c r="C33" s="93"/>
      <c r="D33" s="32"/>
      <c r="E33" s="32"/>
      <c r="F33" s="32"/>
      <c r="G33" s="31"/>
      <c r="I33" s="26" t="s">
        <v>124</v>
      </c>
      <c r="J33" s="27" t="s">
        <v>125</v>
      </c>
      <c r="K33" s="48" t="s">
        <v>126</v>
      </c>
    </row>
    <row r="34" spans="1:11" ht="16.5" customHeight="1" x14ac:dyDescent="0.2">
      <c r="A34" s="98"/>
      <c r="B34" s="97"/>
      <c r="C34" s="93"/>
      <c r="D34" s="32"/>
      <c r="E34" s="32"/>
      <c r="F34" s="32"/>
      <c r="G34" s="33"/>
      <c r="I34" s="26" t="s">
        <v>127</v>
      </c>
      <c r="J34" s="27" t="s">
        <v>128</v>
      </c>
      <c r="K34" s="27" t="s">
        <v>129</v>
      </c>
    </row>
    <row r="35" spans="1:11" ht="16.5" customHeight="1" x14ac:dyDescent="0.2">
      <c r="A35" s="98"/>
      <c r="B35" s="97"/>
      <c r="C35" s="92"/>
      <c r="D35" s="31"/>
      <c r="E35" s="31"/>
      <c r="F35" s="31"/>
      <c r="G35" s="31"/>
      <c r="I35" s="49" t="s">
        <v>130</v>
      </c>
      <c r="J35" s="27" t="s">
        <v>131</v>
      </c>
      <c r="K35" s="27" t="s">
        <v>132</v>
      </c>
    </row>
    <row r="36" spans="1:11" ht="16.5" customHeight="1" x14ac:dyDescent="0.2">
      <c r="A36" s="98"/>
      <c r="B36" s="97"/>
      <c r="C36" s="92"/>
      <c r="D36" s="31"/>
      <c r="E36" s="32"/>
      <c r="F36" s="32"/>
      <c r="G36" s="32"/>
      <c r="I36" s="26" t="s">
        <v>133</v>
      </c>
      <c r="J36" s="27" t="s">
        <v>134</v>
      </c>
      <c r="K36" s="27" t="s">
        <v>135</v>
      </c>
    </row>
    <row r="37" spans="1:11" ht="16.5" customHeight="1" x14ac:dyDescent="0.2">
      <c r="A37" s="98"/>
      <c r="B37" s="97"/>
      <c r="C37" s="92"/>
      <c r="D37" s="31"/>
      <c r="E37" s="31"/>
      <c r="F37" s="31"/>
      <c r="G37" s="31"/>
      <c r="I37" s="26" t="s">
        <v>136</v>
      </c>
      <c r="J37" s="27" t="s">
        <v>137</v>
      </c>
      <c r="K37" s="27" t="s">
        <v>138</v>
      </c>
    </row>
    <row r="38" spans="1:11" ht="16.5" customHeight="1" x14ac:dyDescent="0.2">
      <c r="A38" s="98"/>
      <c r="B38" s="97"/>
      <c r="C38" s="92"/>
      <c r="D38" s="31"/>
      <c r="E38" s="31"/>
      <c r="F38" s="31"/>
      <c r="G38" s="31"/>
      <c r="I38" s="26" t="s">
        <v>139</v>
      </c>
      <c r="J38" s="27" t="s">
        <v>140</v>
      </c>
      <c r="K38" s="27" t="s">
        <v>141</v>
      </c>
    </row>
    <row r="39" spans="1:11" ht="16.5" customHeight="1" x14ac:dyDescent="0.2">
      <c r="A39" s="98"/>
      <c r="B39" s="97"/>
      <c r="C39" s="92"/>
      <c r="D39" s="30"/>
      <c r="E39" s="31"/>
      <c r="F39" s="31"/>
      <c r="G39" s="31"/>
      <c r="I39" s="26" t="s">
        <v>143</v>
      </c>
      <c r="J39" s="27" t="s">
        <v>144</v>
      </c>
      <c r="K39" s="27" t="s">
        <v>145</v>
      </c>
    </row>
    <row r="40" spans="1:11" ht="16.5" customHeight="1" x14ac:dyDescent="0.2">
      <c r="A40" s="98"/>
      <c r="B40" s="99"/>
      <c r="C40" s="92"/>
      <c r="D40" s="30"/>
      <c r="E40" s="31"/>
      <c r="F40" s="31"/>
      <c r="G40" s="31"/>
      <c r="I40" s="26" t="s">
        <v>146</v>
      </c>
      <c r="J40" s="27" t="s">
        <v>147</v>
      </c>
      <c r="K40" s="27" t="s">
        <v>148</v>
      </c>
    </row>
    <row r="41" spans="1:11" ht="16.5" customHeight="1" x14ac:dyDescent="0.2">
      <c r="A41" s="98"/>
      <c r="B41" s="97"/>
      <c r="C41" s="92"/>
      <c r="D41" s="30"/>
      <c r="E41" s="31"/>
      <c r="F41" s="31"/>
      <c r="G41" s="31"/>
      <c r="I41" s="26" t="s">
        <v>149</v>
      </c>
      <c r="J41" s="27" t="s">
        <v>150</v>
      </c>
      <c r="K41" s="47" t="s">
        <v>151</v>
      </c>
    </row>
    <row r="42" spans="1:11" ht="16.5" customHeight="1" x14ac:dyDescent="0.2">
      <c r="A42" s="98"/>
      <c r="B42" s="97"/>
      <c r="C42" s="92"/>
      <c r="D42" s="30"/>
      <c r="E42" s="31"/>
      <c r="F42" s="31"/>
      <c r="G42" s="31"/>
      <c r="I42" s="26" t="s">
        <v>152</v>
      </c>
      <c r="J42" s="27" t="s">
        <v>153</v>
      </c>
      <c r="K42" s="27" t="s">
        <v>154</v>
      </c>
    </row>
    <row r="43" spans="1:11" ht="16.5" customHeight="1" x14ac:dyDescent="0.2">
      <c r="A43" s="98"/>
      <c r="B43" s="97"/>
      <c r="C43" s="92"/>
      <c r="D43" s="30"/>
      <c r="E43" s="31"/>
      <c r="F43" s="31"/>
      <c r="G43" s="31"/>
      <c r="I43" s="26" t="s">
        <v>155</v>
      </c>
      <c r="J43" s="47" t="s">
        <v>156</v>
      </c>
      <c r="K43" s="27" t="s">
        <v>157</v>
      </c>
    </row>
    <row r="44" spans="1:11" ht="16.5" customHeight="1" x14ac:dyDescent="0.2">
      <c r="A44" s="98"/>
      <c r="B44" s="97"/>
      <c r="C44" s="92"/>
      <c r="D44" s="30"/>
      <c r="E44" s="31"/>
      <c r="F44" s="31"/>
      <c r="G44" s="31"/>
      <c r="I44" s="26" t="s">
        <v>158</v>
      </c>
      <c r="J44" s="27" t="s">
        <v>159</v>
      </c>
      <c r="K44" s="27" t="s">
        <v>160</v>
      </c>
    </row>
    <row r="45" spans="1:11" ht="16.5" customHeight="1" x14ac:dyDescent="0.2">
      <c r="A45" s="98"/>
      <c r="B45" s="99"/>
      <c r="C45" s="92"/>
      <c r="D45" s="30"/>
      <c r="E45" s="31"/>
      <c r="F45" s="31"/>
      <c r="G45" s="31"/>
      <c r="I45" s="26" t="s">
        <v>161</v>
      </c>
      <c r="J45" s="27" t="s">
        <v>162</v>
      </c>
      <c r="K45" s="27" t="s">
        <v>163</v>
      </c>
    </row>
    <row r="46" spans="1:11" ht="16.5" customHeight="1" x14ac:dyDescent="0.2">
      <c r="A46" s="98"/>
      <c r="B46" s="97"/>
      <c r="C46" s="92"/>
      <c r="D46" s="30"/>
      <c r="E46" s="31"/>
      <c r="F46" s="31"/>
      <c r="G46" s="31"/>
      <c r="H46" s="34"/>
      <c r="I46" s="26" t="s">
        <v>164</v>
      </c>
      <c r="J46" s="27" t="s">
        <v>165</v>
      </c>
      <c r="K46" s="27" t="s">
        <v>166</v>
      </c>
    </row>
    <row r="47" spans="1:11" ht="16.5" customHeight="1" x14ac:dyDescent="0.2">
      <c r="A47" s="98"/>
      <c r="B47" s="97"/>
      <c r="C47" s="92"/>
      <c r="D47" s="30"/>
      <c r="E47" s="35"/>
      <c r="F47" s="31"/>
      <c r="G47" s="31"/>
      <c r="H47" s="34"/>
      <c r="I47" s="49" t="s">
        <v>167</v>
      </c>
      <c r="J47" s="27" t="s">
        <v>168</v>
      </c>
      <c r="K47" s="47" t="s">
        <v>169</v>
      </c>
    </row>
    <row r="48" spans="1:11" ht="16.5" customHeight="1" x14ac:dyDescent="0.2">
      <c r="A48" s="98"/>
      <c r="B48" s="97"/>
      <c r="C48" s="92"/>
      <c r="D48" s="30"/>
      <c r="E48" s="31"/>
      <c r="F48" s="31"/>
      <c r="G48" s="31"/>
      <c r="H48" s="34"/>
      <c r="I48" s="26" t="s">
        <v>170</v>
      </c>
      <c r="J48" s="27" t="s">
        <v>171</v>
      </c>
      <c r="K48" s="27" t="s">
        <v>172</v>
      </c>
    </row>
    <row r="49" spans="1:11" ht="16.5" customHeight="1" x14ac:dyDescent="0.2">
      <c r="A49" s="98"/>
      <c r="B49" s="99"/>
      <c r="C49" s="92"/>
      <c r="D49" s="30"/>
      <c r="E49" s="31"/>
      <c r="F49" s="31"/>
      <c r="G49" s="31"/>
      <c r="H49" s="34"/>
      <c r="I49" s="26" t="s">
        <v>173</v>
      </c>
      <c r="J49" s="27" t="s">
        <v>174</v>
      </c>
      <c r="K49" s="27" t="s">
        <v>175</v>
      </c>
    </row>
    <row r="50" spans="1:11" ht="16.5" customHeight="1" x14ac:dyDescent="0.2">
      <c r="A50" s="98"/>
      <c r="B50" s="97"/>
      <c r="C50" s="92"/>
      <c r="D50" s="30"/>
      <c r="E50" s="31"/>
      <c r="F50" s="31"/>
      <c r="G50" s="31"/>
      <c r="H50" s="34"/>
      <c r="I50" s="26" t="s">
        <v>176</v>
      </c>
      <c r="J50" s="27" t="s">
        <v>177</v>
      </c>
      <c r="K50" s="27" t="s">
        <v>178</v>
      </c>
    </row>
    <row r="51" spans="1:11" ht="16.5" customHeight="1" x14ac:dyDescent="0.2">
      <c r="A51" s="113"/>
      <c r="B51" s="114"/>
      <c r="C51" s="94"/>
      <c r="D51" s="36"/>
      <c r="E51" s="36"/>
      <c r="F51" s="36"/>
      <c r="G51" s="36"/>
      <c r="H51" s="34"/>
      <c r="I51" s="49" t="s">
        <v>179</v>
      </c>
      <c r="J51" s="27" t="s">
        <v>180</v>
      </c>
      <c r="K51" s="27" t="s">
        <v>181</v>
      </c>
    </row>
    <row r="52" spans="1:11" ht="16.5" customHeight="1" x14ac:dyDescent="0.2">
      <c r="A52" s="98"/>
      <c r="B52" s="97"/>
      <c r="C52" s="105"/>
      <c r="D52" s="105"/>
      <c r="E52" s="105"/>
      <c r="F52" s="105"/>
      <c r="G52" s="105"/>
      <c r="I52" s="26" t="s">
        <v>182</v>
      </c>
      <c r="J52" s="27" t="s">
        <v>183</v>
      </c>
      <c r="K52" s="27" t="s">
        <v>184</v>
      </c>
    </row>
    <row r="53" spans="1:11" ht="16.5" customHeight="1" x14ac:dyDescent="0.2">
      <c r="A53" s="98"/>
      <c r="B53" s="97"/>
      <c r="C53" s="105"/>
      <c r="D53" s="105"/>
      <c r="E53" s="105"/>
      <c r="F53" s="105"/>
      <c r="G53" s="105"/>
      <c r="I53" s="26" t="s">
        <v>185</v>
      </c>
      <c r="J53" s="47" t="s">
        <v>186</v>
      </c>
      <c r="K53" s="48" t="s">
        <v>187</v>
      </c>
    </row>
    <row r="54" spans="1:11" ht="16.5" customHeight="1" x14ac:dyDescent="0.2">
      <c r="A54" s="98"/>
      <c r="B54" s="97"/>
      <c r="C54" s="105"/>
      <c r="D54" s="105"/>
      <c r="E54" s="105"/>
      <c r="F54" s="105"/>
      <c r="G54" s="105"/>
      <c r="I54" s="26" t="s">
        <v>188</v>
      </c>
      <c r="J54" s="27" t="s">
        <v>116</v>
      </c>
      <c r="K54" s="27" t="s">
        <v>189</v>
      </c>
    </row>
    <row r="55" spans="1:11" ht="16.5" customHeight="1" x14ac:dyDescent="0.2">
      <c r="A55" s="106"/>
      <c r="B55" s="107"/>
      <c r="C55" s="108"/>
      <c r="D55" s="108"/>
      <c r="E55" s="108"/>
      <c r="F55" s="108"/>
      <c r="G55" s="108"/>
      <c r="I55" s="26" t="s">
        <v>190</v>
      </c>
      <c r="J55" s="27" t="s">
        <v>191</v>
      </c>
      <c r="K55" s="37" t="s">
        <v>192</v>
      </c>
    </row>
    <row r="56" spans="1:11" ht="16.5" customHeight="1" x14ac:dyDescent="0.2">
      <c r="A56" s="106"/>
      <c r="B56" s="107"/>
      <c r="C56" s="108"/>
      <c r="D56" s="108"/>
      <c r="E56" s="108"/>
      <c r="F56" s="108"/>
      <c r="G56" s="108"/>
      <c r="I56" s="26" t="s">
        <v>193</v>
      </c>
      <c r="J56" s="37" t="s">
        <v>194</v>
      </c>
      <c r="K56" s="27" t="s">
        <v>195</v>
      </c>
    </row>
    <row r="57" spans="1:11" ht="16.5" customHeight="1" x14ac:dyDescent="0.2">
      <c r="A57" s="116"/>
      <c r="B57" s="107"/>
      <c r="C57" s="108"/>
      <c r="D57" s="108"/>
      <c r="E57" s="108"/>
      <c r="F57" s="108"/>
      <c r="G57" s="108"/>
      <c r="I57" s="26" t="s">
        <v>196</v>
      </c>
      <c r="J57" s="27" t="s">
        <v>197</v>
      </c>
      <c r="K57" s="27" t="s">
        <v>198</v>
      </c>
    </row>
    <row r="58" spans="1:11" ht="16.5" customHeight="1" x14ac:dyDescent="0.2">
      <c r="A58" s="117"/>
      <c r="B58" s="107"/>
      <c r="C58" s="108"/>
      <c r="D58" s="108"/>
      <c r="E58" s="108"/>
      <c r="F58" s="108"/>
      <c r="G58" s="108"/>
      <c r="I58" s="26" t="s">
        <v>199</v>
      </c>
      <c r="J58" s="27" t="s">
        <v>200</v>
      </c>
      <c r="K58" s="27" t="s">
        <v>201</v>
      </c>
    </row>
    <row r="59" spans="1:11" ht="16.5" customHeight="1" x14ac:dyDescent="0.2">
      <c r="A59" s="117"/>
      <c r="B59" s="107"/>
      <c r="C59" s="108"/>
      <c r="D59" s="108"/>
      <c r="E59" s="108"/>
      <c r="F59" s="108"/>
      <c r="G59" s="108"/>
      <c r="I59" s="26" t="s">
        <v>202</v>
      </c>
      <c r="J59" s="27" t="s">
        <v>203</v>
      </c>
      <c r="K59" s="47" t="s">
        <v>204</v>
      </c>
    </row>
    <row r="60" spans="1:11" ht="16.5" customHeight="1" x14ac:dyDescent="0.2">
      <c r="A60" s="117"/>
      <c r="B60" s="107"/>
      <c r="C60" s="108"/>
      <c r="D60" s="108"/>
      <c r="E60" s="108"/>
      <c r="F60" s="108"/>
      <c r="G60" s="108"/>
      <c r="I60" s="50" t="s">
        <v>205</v>
      </c>
      <c r="J60" s="47" t="s">
        <v>206</v>
      </c>
      <c r="K60" s="27" t="s">
        <v>207</v>
      </c>
    </row>
    <row r="61" spans="1:11" ht="16.5" customHeight="1" x14ac:dyDescent="0.2">
      <c r="A61" s="106"/>
      <c r="B61" s="107"/>
      <c r="C61" s="108"/>
      <c r="D61" s="108"/>
      <c r="E61" s="108"/>
      <c r="F61" s="108"/>
      <c r="G61" s="108"/>
      <c r="I61" s="26" t="s">
        <v>208</v>
      </c>
      <c r="J61" s="27" t="s">
        <v>209</v>
      </c>
      <c r="K61" s="27" t="s">
        <v>210</v>
      </c>
    </row>
    <row r="62" spans="1:11" ht="16.5" customHeight="1" x14ac:dyDescent="0.2">
      <c r="A62" s="106"/>
      <c r="B62" s="112"/>
      <c r="C62" s="108"/>
      <c r="D62" s="108"/>
      <c r="E62" s="108"/>
      <c r="F62" s="108"/>
      <c r="G62" s="108"/>
      <c r="I62" s="26" t="s">
        <v>211</v>
      </c>
      <c r="J62" s="27" t="s">
        <v>212</v>
      </c>
      <c r="K62" s="27" t="s">
        <v>213</v>
      </c>
    </row>
    <row r="63" spans="1:11" ht="17.25" customHeight="1" x14ac:dyDescent="0.2">
      <c r="A63" s="106"/>
      <c r="B63" s="107"/>
      <c r="C63" s="108"/>
      <c r="D63" s="108"/>
      <c r="E63" s="118"/>
      <c r="F63" s="108"/>
      <c r="G63" s="108"/>
      <c r="I63" s="26" t="s">
        <v>214</v>
      </c>
      <c r="J63" s="27" t="s">
        <v>215</v>
      </c>
      <c r="K63" s="27" t="s">
        <v>216</v>
      </c>
    </row>
    <row r="64" spans="1:11" ht="16.5" customHeight="1" x14ac:dyDescent="0.2">
      <c r="A64" s="106"/>
      <c r="B64" s="107"/>
      <c r="C64" s="108"/>
      <c r="D64" s="108"/>
      <c r="E64" s="108"/>
      <c r="F64" s="108"/>
      <c r="G64" s="108"/>
      <c r="I64" s="26" t="s">
        <v>217</v>
      </c>
      <c r="J64" s="27" t="s">
        <v>218</v>
      </c>
      <c r="K64" s="27" t="s">
        <v>219</v>
      </c>
    </row>
    <row r="65" spans="1:11" ht="16.5" customHeight="1" x14ac:dyDescent="0.2">
      <c r="A65" s="106"/>
      <c r="B65" s="107"/>
      <c r="C65" s="108"/>
      <c r="D65" s="108"/>
      <c r="E65" s="108"/>
      <c r="F65" s="108"/>
      <c r="G65" s="108"/>
      <c r="I65" s="26" t="s">
        <v>220</v>
      </c>
      <c r="J65" s="27" t="s">
        <v>221</v>
      </c>
      <c r="K65" s="47" t="s">
        <v>222</v>
      </c>
    </row>
    <row r="66" spans="1:11" ht="16.5" customHeight="1" x14ac:dyDescent="0.2">
      <c r="A66" s="106"/>
      <c r="B66" s="107"/>
      <c r="C66" s="108"/>
      <c r="D66" s="108"/>
      <c r="E66" s="108"/>
      <c r="F66" s="108"/>
      <c r="G66" s="108"/>
      <c r="I66" s="26" t="s">
        <v>223</v>
      </c>
      <c r="J66" s="48" t="s">
        <v>224</v>
      </c>
      <c r="K66" s="27" t="s">
        <v>225</v>
      </c>
    </row>
    <row r="67" spans="1:11" ht="16.5" customHeight="1" x14ac:dyDescent="0.2">
      <c r="A67" s="106"/>
      <c r="B67" s="112"/>
      <c r="C67" s="108"/>
      <c r="D67" s="108"/>
      <c r="E67" s="108"/>
      <c r="F67" s="108"/>
      <c r="G67" s="108"/>
      <c r="I67" s="26" t="s">
        <v>226</v>
      </c>
      <c r="J67" s="51" t="s">
        <v>227</v>
      </c>
      <c r="K67" s="27" t="s">
        <v>228</v>
      </c>
    </row>
    <row r="68" spans="1:11" ht="16.5" customHeight="1" x14ac:dyDescent="0.2">
      <c r="A68" s="106"/>
      <c r="B68" s="107"/>
      <c r="C68" s="108"/>
      <c r="D68" s="108"/>
      <c r="E68" s="108"/>
      <c r="F68" s="108"/>
      <c r="G68" s="108"/>
      <c r="I68" s="52" t="s">
        <v>229</v>
      </c>
      <c r="J68" s="27" t="s">
        <v>230</v>
      </c>
      <c r="K68" s="27" t="s">
        <v>231</v>
      </c>
    </row>
    <row r="69" spans="1:11" ht="16.5" customHeight="1" x14ac:dyDescent="0.2">
      <c r="A69" s="106"/>
      <c r="B69" s="107"/>
      <c r="C69" s="108"/>
      <c r="D69" s="108"/>
      <c r="E69" s="108"/>
      <c r="F69" s="108"/>
      <c r="G69" s="108"/>
      <c r="I69" s="26" t="s">
        <v>232</v>
      </c>
      <c r="J69" s="27" t="s">
        <v>233</v>
      </c>
      <c r="K69" s="27" t="s">
        <v>234</v>
      </c>
    </row>
    <row r="70" spans="1:11" ht="16.5" customHeight="1" x14ac:dyDescent="0.2">
      <c r="A70" s="106"/>
      <c r="B70" s="107"/>
      <c r="C70" s="108"/>
      <c r="D70" s="108"/>
      <c r="E70" s="108"/>
      <c r="F70" s="108"/>
      <c r="G70" s="108"/>
      <c r="I70" s="26" t="s">
        <v>235</v>
      </c>
      <c r="J70" s="27" t="s">
        <v>236</v>
      </c>
      <c r="K70" s="27" t="s">
        <v>237</v>
      </c>
    </row>
    <row r="71" spans="1:11" ht="16.5" customHeight="1" x14ac:dyDescent="0.2">
      <c r="A71" s="106"/>
      <c r="B71" s="112"/>
      <c r="C71" s="108"/>
      <c r="D71" s="108"/>
      <c r="E71" s="108"/>
      <c r="F71" s="108"/>
      <c r="G71" s="108"/>
      <c r="I71" s="26" t="s">
        <v>238</v>
      </c>
      <c r="J71" s="27" t="s">
        <v>239</v>
      </c>
      <c r="K71" s="27" t="s">
        <v>240</v>
      </c>
    </row>
    <row r="72" spans="1:11" ht="16.5" customHeight="1" x14ac:dyDescent="0.2">
      <c r="A72" s="106"/>
      <c r="B72" s="107"/>
      <c r="C72" s="108"/>
      <c r="D72" s="108"/>
      <c r="E72" s="108"/>
      <c r="F72" s="108"/>
      <c r="G72" s="108"/>
      <c r="I72" s="26" t="s">
        <v>241</v>
      </c>
      <c r="J72" s="27" t="s">
        <v>242</v>
      </c>
      <c r="K72" s="27" t="s">
        <v>243</v>
      </c>
    </row>
    <row r="73" spans="1:11" ht="16.5" customHeight="1" x14ac:dyDescent="0.2">
      <c r="A73" s="106"/>
      <c r="B73" s="107"/>
      <c r="C73" s="108"/>
      <c r="D73" s="108"/>
      <c r="E73" s="108"/>
      <c r="F73" s="108"/>
      <c r="G73" s="108"/>
      <c r="I73" s="26" t="s">
        <v>244</v>
      </c>
      <c r="J73" s="27" t="s">
        <v>245</v>
      </c>
      <c r="K73" s="27" t="s">
        <v>246</v>
      </c>
    </row>
    <row r="74" spans="1:11" ht="16.5" customHeight="1" x14ac:dyDescent="0.2">
      <c r="A74" s="106"/>
      <c r="B74" s="107"/>
      <c r="C74" s="108"/>
      <c r="D74" s="108"/>
      <c r="E74" s="108"/>
      <c r="F74" s="108"/>
      <c r="G74" s="108"/>
      <c r="I74" s="26" t="s">
        <v>247</v>
      </c>
      <c r="J74" s="27" t="s">
        <v>248</v>
      </c>
      <c r="K74" s="51" t="s">
        <v>249</v>
      </c>
    </row>
    <row r="75" spans="1:11" ht="15.75" customHeight="1" x14ac:dyDescent="0.2">
      <c r="A75" s="106"/>
      <c r="B75" s="112"/>
      <c r="C75" s="108"/>
      <c r="D75" s="108"/>
      <c r="E75" s="108"/>
      <c r="F75" s="108"/>
      <c r="G75" s="108"/>
      <c r="I75" s="26" t="s">
        <v>250</v>
      </c>
      <c r="J75" s="27" t="s">
        <v>251</v>
      </c>
      <c r="K75" s="51" t="s">
        <v>252</v>
      </c>
    </row>
    <row r="76" spans="1:11" ht="12.75" customHeight="1" x14ac:dyDescent="0.2">
      <c r="A76" s="106"/>
      <c r="B76" s="112"/>
      <c r="C76" s="108"/>
      <c r="D76" s="108"/>
      <c r="E76" s="108"/>
      <c r="F76" s="108"/>
      <c r="G76" s="108"/>
    </row>
    <row r="77" spans="1:11" ht="12.75" customHeight="1" x14ac:dyDescent="0.2">
      <c r="A77" s="106"/>
      <c r="B77" s="112"/>
      <c r="C77" s="108"/>
      <c r="D77" s="108"/>
      <c r="E77" s="108"/>
      <c r="F77" s="108"/>
      <c r="G77" s="108"/>
    </row>
    <row r="78" spans="1:11" ht="12.75" customHeight="1" x14ac:dyDescent="0.2">
      <c r="A78" s="106"/>
      <c r="B78" s="107"/>
      <c r="C78" s="108"/>
      <c r="D78" s="108"/>
      <c r="E78" s="108"/>
      <c r="F78" s="108"/>
      <c r="G78" s="108"/>
    </row>
    <row r="79" spans="1:11" ht="12.75" customHeight="1" x14ac:dyDescent="0.2">
      <c r="A79" s="106"/>
      <c r="B79" s="107"/>
      <c r="C79" s="108"/>
      <c r="D79" s="108"/>
      <c r="E79" s="108"/>
      <c r="F79" s="108"/>
      <c r="G79" s="108"/>
    </row>
    <row r="80" spans="1:11" ht="12.75" customHeight="1" x14ac:dyDescent="0.2">
      <c r="A80" s="106"/>
      <c r="B80" s="107"/>
      <c r="C80" s="108"/>
      <c r="D80" s="108"/>
      <c r="E80" s="108"/>
      <c r="F80" s="108"/>
      <c r="G80" s="108"/>
    </row>
    <row r="81" spans="1:7" ht="12.75" customHeight="1" x14ac:dyDescent="0.2">
      <c r="A81" s="106"/>
      <c r="B81" s="107"/>
      <c r="C81" s="108"/>
      <c r="D81" s="108"/>
      <c r="E81" s="108"/>
      <c r="F81" s="108"/>
      <c r="G81" s="108"/>
    </row>
    <row r="82" spans="1:7" ht="12.75" customHeight="1" x14ac:dyDescent="0.2">
      <c r="A82" s="106"/>
      <c r="B82" s="112"/>
      <c r="C82" s="108"/>
      <c r="D82" s="108"/>
      <c r="E82" s="108"/>
      <c r="F82" s="108"/>
      <c r="G82" s="108"/>
    </row>
    <row r="83" spans="1:7" ht="12.75" customHeight="1" x14ac:dyDescent="0.2">
      <c r="A83" s="106"/>
      <c r="B83" s="107"/>
      <c r="C83" s="108"/>
      <c r="D83" s="108"/>
      <c r="E83" s="108"/>
      <c r="F83" s="108"/>
      <c r="G83" s="108"/>
    </row>
    <row r="84" spans="1:7" ht="12.75" customHeight="1" x14ac:dyDescent="0.2">
      <c r="A84" s="106"/>
      <c r="B84" s="107"/>
      <c r="C84" s="108"/>
      <c r="D84" s="108"/>
      <c r="E84" s="108"/>
      <c r="F84" s="108"/>
      <c r="G84" s="108"/>
    </row>
    <row r="85" spans="1:7" ht="12.75" customHeight="1" x14ac:dyDescent="0.2">
      <c r="A85" s="106"/>
      <c r="B85" s="107"/>
      <c r="C85" s="108"/>
      <c r="D85" s="108"/>
      <c r="E85" s="108"/>
      <c r="F85" s="108"/>
      <c r="G85" s="108"/>
    </row>
    <row r="86" spans="1:7" ht="12.75" customHeight="1" x14ac:dyDescent="0.2">
      <c r="A86" s="106"/>
      <c r="B86" s="107"/>
      <c r="C86" s="108"/>
      <c r="D86" s="108"/>
      <c r="E86" s="108"/>
      <c r="F86" s="108"/>
      <c r="G86" s="108"/>
    </row>
    <row r="87" spans="1:7" ht="12.75" customHeight="1" x14ac:dyDescent="0.2">
      <c r="A87" s="106"/>
      <c r="B87" s="107"/>
      <c r="C87" s="108"/>
      <c r="D87" s="108"/>
      <c r="E87" s="108"/>
      <c r="F87" s="108"/>
      <c r="G87" s="108"/>
    </row>
    <row r="88" spans="1:7" ht="12.75" customHeight="1" x14ac:dyDescent="0.2">
      <c r="A88" s="106"/>
      <c r="B88" s="107"/>
      <c r="C88" s="108"/>
      <c r="D88" s="108"/>
      <c r="E88" s="108"/>
      <c r="F88" s="108"/>
      <c r="G88" s="108"/>
    </row>
    <row r="89" spans="1:7" ht="12.75" customHeight="1" x14ac:dyDescent="0.2">
      <c r="A89" s="106"/>
      <c r="B89" s="107"/>
      <c r="C89" s="108"/>
      <c r="D89" s="108"/>
      <c r="E89" s="108"/>
      <c r="F89" s="108"/>
      <c r="G89" s="108"/>
    </row>
    <row r="90" spans="1:7" ht="12.75" customHeight="1" x14ac:dyDescent="0.2">
      <c r="A90" s="106"/>
      <c r="B90" s="112"/>
      <c r="C90" s="108"/>
      <c r="D90" s="108"/>
      <c r="E90" s="108"/>
      <c r="F90" s="108"/>
      <c r="G90" s="108"/>
    </row>
    <row r="91" spans="1:7" ht="12.75" customHeight="1" x14ac:dyDescent="0.2">
      <c r="A91" s="106"/>
      <c r="B91" s="107"/>
      <c r="C91" s="108"/>
      <c r="D91" s="108"/>
      <c r="E91" s="108"/>
      <c r="F91" s="108"/>
      <c r="G91" s="108"/>
    </row>
    <row r="92" spans="1:7" ht="12.75" customHeight="1" x14ac:dyDescent="0.2">
      <c r="A92" s="106"/>
      <c r="B92" s="107"/>
      <c r="C92" s="108"/>
      <c r="D92" s="108"/>
      <c r="E92" s="108"/>
      <c r="F92" s="108"/>
      <c r="G92" s="108"/>
    </row>
    <row r="93" spans="1:7" ht="12.75" customHeight="1" x14ac:dyDescent="0.2">
      <c r="A93" s="115"/>
      <c r="B93" s="107"/>
      <c r="C93" s="108"/>
      <c r="D93" s="108"/>
      <c r="E93" s="108"/>
      <c r="F93" s="108"/>
      <c r="G93" s="108"/>
    </row>
    <row r="94" spans="1:7" ht="12.75" customHeight="1" x14ac:dyDescent="0.2">
      <c r="A94" s="106"/>
      <c r="B94" s="112"/>
      <c r="C94" s="108"/>
      <c r="D94" s="108"/>
      <c r="E94" s="108"/>
      <c r="F94" s="108"/>
      <c r="G94" s="108"/>
    </row>
    <row r="95" spans="1:7" ht="12.75" customHeight="1" x14ac:dyDescent="0.2">
      <c r="A95" s="106"/>
      <c r="B95" s="107"/>
      <c r="C95" s="108"/>
      <c r="D95" s="108"/>
      <c r="E95" s="108"/>
      <c r="F95" s="108"/>
      <c r="G95" s="108"/>
    </row>
    <row r="96" spans="1:7" ht="12.75" customHeight="1" x14ac:dyDescent="0.2">
      <c r="A96" s="106"/>
      <c r="B96" s="107"/>
      <c r="C96" s="108"/>
      <c r="D96" s="108"/>
      <c r="E96" s="108"/>
      <c r="F96" s="108"/>
      <c r="G96" s="108"/>
    </row>
    <row r="97" spans="1:7" ht="12.75" customHeight="1" x14ac:dyDescent="0.2">
      <c r="A97" s="106"/>
      <c r="B97" s="107"/>
      <c r="C97" s="108"/>
      <c r="D97" s="108"/>
      <c r="E97" s="108"/>
      <c r="F97" s="108"/>
      <c r="G97" s="108"/>
    </row>
    <row r="98" spans="1:7" ht="12.75" customHeight="1" x14ac:dyDescent="0.2">
      <c r="A98" s="109"/>
      <c r="B98" s="109"/>
      <c r="C98" s="109"/>
      <c r="D98" s="109"/>
      <c r="E98" s="109"/>
      <c r="F98" s="109"/>
      <c r="G98" s="109"/>
    </row>
    <row r="99" spans="1:7" ht="12.75" customHeight="1" x14ac:dyDescent="0.2">
      <c r="A99" s="109"/>
      <c r="B99" s="109"/>
      <c r="C99" s="109"/>
      <c r="D99" s="109"/>
      <c r="E99" s="109"/>
      <c r="F99" s="109"/>
      <c r="G99" s="109"/>
    </row>
    <row r="100" spans="1:7" ht="12.75" customHeight="1" x14ac:dyDescent="0.2">
      <c r="A100" s="109"/>
      <c r="B100" s="109"/>
      <c r="C100" s="109"/>
      <c r="D100" s="109"/>
      <c r="E100" s="109"/>
      <c r="F100" s="109"/>
      <c r="G100" s="109"/>
    </row>
    <row r="101" spans="1:7" ht="12.75" customHeight="1" x14ac:dyDescent="0.2">
      <c r="A101" s="106"/>
      <c r="B101" s="107"/>
      <c r="C101" s="108"/>
      <c r="D101" s="108"/>
      <c r="E101" s="108"/>
      <c r="F101" s="108"/>
      <c r="G101" s="108"/>
    </row>
    <row r="102" spans="1:7" ht="12.75" customHeight="1" x14ac:dyDescent="0.2">
      <c r="A102" s="106"/>
      <c r="B102" s="107"/>
      <c r="C102" s="108"/>
      <c r="D102" s="108"/>
      <c r="E102" s="108"/>
      <c r="F102" s="108"/>
      <c r="G102" s="108"/>
    </row>
    <row r="103" spans="1:7" ht="12.75" customHeight="1" x14ac:dyDescent="0.2">
      <c r="A103" s="106"/>
      <c r="B103" s="107"/>
      <c r="C103" s="108"/>
      <c r="D103" s="108"/>
      <c r="E103" s="108"/>
      <c r="F103" s="108"/>
      <c r="G103" s="108"/>
    </row>
    <row r="104" spans="1:7" ht="12.75" customHeight="1" x14ac:dyDescent="0.2">
      <c r="A104" s="106"/>
      <c r="B104" s="107"/>
      <c r="C104" s="108"/>
      <c r="D104" s="108"/>
      <c r="E104" s="108"/>
      <c r="F104" s="108"/>
      <c r="G104" s="108"/>
    </row>
    <row r="105" spans="1:7" ht="12.75" customHeight="1" x14ac:dyDescent="0.2">
      <c r="A105" s="106"/>
      <c r="B105" s="107"/>
      <c r="C105" s="108"/>
      <c r="D105" s="108"/>
      <c r="E105" s="108"/>
      <c r="F105" s="108"/>
      <c r="G105" s="108"/>
    </row>
    <row r="106" spans="1:7" s="68" customFormat="1" ht="12.75" customHeight="1" x14ac:dyDescent="0.2">
      <c r="A106" s="106"/>
      <c r="B106" s="107"/>
      <c r="C106" s="108"/>
      <c r="D106" s="108"/>
      <c r="E106" s="108"/>
      <c r="F106" s="108"/>
      <c r="G106" s="108"/>
    </row>
    <row r="107" spans="1:7" s="68" customFormat="1" ht="12.75" customHeight="1" x14ac:dyDescent="0.2">
      <c r="A107" s="106"/>
      <c r="B107" s="107"/>
      <c r="C107" s="108"/>
      <c r="D107" s="108"/>
      <c r="E107" s="108"/>
      <c r="F107" s="108"/>
      <c r="G107" s="108"/>
    </row>
    <row r="108" spans="1:7" s="68" customFormat="1" ht="12.75" customHeight="1" x14ac:dyDescent="0.2">
      <c r="A108" s="106"/>
      <c r="B108" s="107"/>
      <c r="C108" s="108"/>
      <c r="D108" s="108"/>
      <c r="E108" s="108"/>
      <c r="F108" s="108"/>
      <c r="G108" s="108"/>
    </row>
    <row r="109" spans="1:7" s="68" customFormat="1" ht="12.75" customHeight="1" x14ac:dyDescent="0.2">
      <c r="A109" s="109"/>
      <c r="B109" s="109"/>
      <c r="C109" s="109"/>
      <c r="D109" s="109"/>
      <c r="E109" s="109"/>
      <c r="F109" s="109"/>
      <c r="G109" s="109"/>
    </row>
    <row r="110" spans="1:7" s="68" customFormat="1" ht="12.75" customHeight="1" x14ac:dyDescent="0.2">
      <c r="A110" s="109"/>
      <c r="B110" s="109"/>
      <c r="C110" s="109"/>
      <c r="D110" s="109"/>
      <c r="E110" s="109"/>
      <c r="F110" s="109"/>
      <c r="G110" s="109"/>
    </row>
    <row r="111" spans="1:7" s="68" customFormat="1" ht="12.75" customHeight="1" x14ac:dyDescent="0.2">
      <c r="A111" s="106"/>
      <c r="B111" s="107"/>
      <c r="C111" s="108"/>
      <c r="D111" s="108"/>
      <c r="E111" s="108"/>
      <c r="F111" s="108"/>
      <c r="G111" s="108"/>
    </row>
    <row r="112" spans="1:7" s="68" customFormat="1" ht="12.75" customHeight="1" x14ac:dyDescent="0.2">
      <c r="A112" s="106"/>
      <c r="B112" s="107"/>
      <c r="C112" s="108"/>
      <c r="D112" s="108"/>
      <c r="E112" s="108"/>
      <c r="F112" s="108"/>
      <c r="G112" s="108"/>
    </row>
    <row r="113" spans="1:8" s="68" customFormat="1" ht="12.75" customHeight="1" x14ac:dyDescent="0.2">
      <c r="A113" s="106"/>
      <c r="B113" s="107"/>
      <c r="C113" s="108"/>
      <c r="D113" s="108"/>
      <c r="E113" s="108"/>
      <c r="F113" s="108"/>
      <c r="G113" s="108"/>
    </row>
    <row r="114" spans="1:8" s="68" customFormat="1" ht="12.75" customHeight="1" x14ac:dyDescent="0.2">
      <c r="A114" s="106"/>
      <c r="B114" s="107"/>
      <c r="C114" s="108"/>
      <c r="D114" s="108"/>
      <c r="E114" s="108"/>
      <c r="F114" s="108"/>
      <c r="G114" s="108"/>
    </row>
    <row r="115" spans="1:8" s="68" customFormat="1" ht="12.75" customHeight="1" x14ac:dyDescent="0.2">
      <c r="A115" s="106"/>
      <c r="B115" s="107"/>
      <c r="C115" s="108"/>
      <c r="D115" s="108"/>
      <c r="E115" s="108"/>
      <c r="F115" s="108"/>
      <c r="G115" s="108"/>
    </row>
    <row r="116" spans="1:8" s="68" customFormat="1" ht="12.75" hidden="1" customHeight="1" x14ac:dyDescent="0.2">
      <c r="H116" s="110"/>
    </row>
    <row r="117" spans="1:8" s="68" customFormat="1" ht="12.75" customHeight="1" x14ac:dyDescent="0.2">
      <c r="A117" s="106"/>
      <c r="B117" s="107"/>
      <c r="C117" s="108"/>
      <c r="D117" s="108"/>
      <c r="E117" s="108"/>
      <c r="F117" s="108"/>
      <c r="G117" s="108"/>
    </row>
    <row r="118" spans="1:8" s="68" customFormat="1" ht="12.75" customHeight="1" x14ac:dyDescent="0.2">
      <c r="A118" s="106"/>
      <c r="B118" s="107"/>
      <c r="C118" s="108"/>
      <c r="D118" s="108"/>
      <c r="E118" s="108"/>
      <c r="F118" s="108"/>
      <c r="G118" s="108"/>
    </row>
    <row r="119" spans="1:8" s="68" customFormat="1" ht="12.75" customHeight="1" x14ac:dyDescent="0.2">
      <c r="A119" s="111"/>
      <c r="B119" s="107"/>
      <c r="C119" s="108"/>
      <c r="D119" s="108"/>
      <c r="E119" s="108"/>
      <c r="F119" s="108"/>
      <c r="G119" s="108"/>
    </row>
    <row r="120" spans="1:8" s="68" customFormat="1" ht="12.75" customHeight="1" x14ac:dyDescent="0.2">
      <c r="A120" s="111"/>
      <c r="B120" s="107"/>
      <c r="C120" s="108"/>
      <c r="D120" s="108"/>
      <c r="E120" s="108"/>
      <c r="F120" s="108"/>
      <c r="G120" s="108"/>
    </row>
    <row r="121" spans="1:8" s="68" customFormat="1" ht="12.75" customHeight="1" x14ac:dyDescent="0.2">
      <c r="A121" s="106"/>
      <c r="B121" s="107"/>
      <c r="C121" s="108"/>
      <c r="D121" s="108"/>
      <c r="E121" s="108"/>
      <c r="F121" s="108"/>
      <c r="G121" s="108"/>
    </row>
    <row r="122" spans="1:8" s="68" customFormat="1" ht="12.75" hidden="1" customHeight="1" x14ac:dyDescent="0.2"/>
    <row r="123" spans="1:8" s="68" customFormat="1" ht="12.75" customHeight="1" x14ac:dyDescent="0.2">
      <c r="A123" s="106"/>
      <c r="B123" s="107"/>
      <c r="C123" s="108"/>
      <c r="D123" s="108"/>
      <c r="E123" s="108"/>
      <c r="F123" s="108"/>
      <c r="G123" s="108"/>
    </row>
    <row r="124" spans="1:8" s="68" customFormat="1" ht="12.75" customHeight="1" x14ac:dyDescent="0.2">
      <c r="A124" s="112"/>
      <c r="B124" s="107"/>
      <c r="C124" s="108"/>
      <c r="D124" s="108"/>
      <c r="E124" s="108"/>
      <c r="F124" s="108"/>
      <c r="G124" s="108"/>
    </row>
    <row r="125" spans="1:8" ht="12.75" customHeight="1" x14ac:dyDescent="0.2">
      <c r="A125" s="68"/>
      <c r="B125" s="68"/>
      <c r="C125" s="68"/>
      <c r="D125" s="68"/>
      <c r="E125" s="68"/>
      <c r="F125" s="68"/>
      <c r="G125" s="68"/>
    </row>
    <row r="126" spans="1:8" ht="12.75" customHeight="1" x14ac:dyDescent="0.2">
      <c r="A126" s="68"/>
      <c r="B126" s="68"/>
      <c r="C126" s="68"/>
      <c r="D126" s="68"/>
      <c r="E126" s="68"/>
      <c r="F126" s="68"/>
      <c r="G126" s="68"/>
    </row>
    <row r="127" spans="1:8" ht="12.75" customHeight="1" x14ac:dyDescent="0.2">
      <c r="A127" s="68"/>
      <c r="B127" s="68"/>
      <c r="C127" s="68"/>
      <c r="D127" s="68"/>
      <c r="E127" s="68"/>
      <c r="F127" s="68"/>
      <c r="G127" s="68"/>
    </row>
    <row r="128" spans="1:8" ht="12.75" customHeight="1" x14ac:dyDescent="0.2">
      <c r="A128" s="68"/>
      <c r="B128" s="68"/>
      <c r="C128" s="68"/>
      <c r="D128" s="68"/>
      <c r="E128" s="68"/>
      <c r="F128" s="68"/>
      <c r="G128" s="68"/>
    </row>
    <row r="129" spans="1:7" ht="12.75" customHeight="1" x14ac:dyDescent="0.2">
      <c r="A129" s="68"/>
      <c r="B129" s="68"/>
      <c r="C129" s="68"/>
      <c r="D129" s="68"/>
      <c r="E129" s="68"/>
      <c r="F129" s="68"/>
      <c r="G129" s="68"/>
    </row>
    <row r="130" spans="1:7" ht="12.75" customHeight="1" x14ac:dyDescent="0.2">
      <c r="A130" s="68"/>
      <c r="B130" s="68"/>
      <c r="C130" s="68"/>
      <c r="D130" s="68"/>
      <c r="E130" s="68"/>
      <c r="F130" s="68"/>
      <c r="G130" s="68"/>
    </row>
    <row r="131" spans="1:7" ht="12.75" customHeight="1" x14ac:dyDescent="0.2">
      <c r="A131" s="68"/>
      <c r="B131" s="68"/>
      <c r="C131" s="68"/>
      <c r="D131" s="68"/>
      <c r="E131" s="68"/>
      <c r="F131" s="68"/>
      <c r="G131" s="68"/>
    </row>
    <row r="132" spans="1:7" ht="12.75" customHeight="1" x14ac:dyDescent="0.2">
      <c r="A132" s="68"/>
      <c r="B132" s="68"/>
      <c r="C132" s="68"/>
      <c r="D132" s="68"/>
      <c r="E132" s="68"/>
      <c r="F132" s="68"/>
      <c r="G132" s="68"/>
    </row>
    <row r="133" spans="1:7" ht="12.75" customHeight="1" x14ac:dyDescent="0.2">
      <c r="A133" s="68"/>
      <c r="B133" s="68"/>
      <c r="C133" s="68"/>
      <c r="D133" s="68"/>
      <c r="E133" s="68"/>
      <c r="F133" s="68"/>
      <c r="G133" s="68"/>
    </row>
    <row r="134" spans="1:7" ht="12.75" customHeight="1" x14ac:dyDescent="0.2">
      <c r="A134" s="68"/>
      <c r="B134" s="68"/>
      <c r="C134" s="68"/>
      <c r="D134" s="68"/>
      <c r="E134" s="68"/>
      <c r="F134" s="68"/>
      <c r="G134" s="68"/>
    </row>
    <row r="135" spans="1:7" ht="12.75" customHeight="1" x14ac:dyDescent="0.2">
      <c r="A135" s="68"/>
      <c r="B135" s="68"/>
      <c r="C135" s="68"/>
      <c r="D135" s="68"/>
      <c r="E135" s="68"/>
      <c r="F135" s="68"/>
      <c r="G135" s="68"/>
    </row>
    <row r="136" spans="1:7" ht="12.75" customHeight="1" x14ac:dyDescent="0.2">
      <c r="A136" s="68"/>
      <c r="B136" s="68"/>
      <c r="C136" s="68"/>
      <c r="D136" s="68"/>
      <c r="E136" s="68"/>
      <c r="F136" s="68"/>
      <c r="G136" s="68"/>
    </row>
    <row r="137" spans="1:7" ht="12.75" customHeight="1" x14ac:dyDescent="0.2">
      <c r="A137" s="68"/>
      <c r="B137" s="68"/>
      <c r="C137" s="68"/>
      <c r="D137" s="68"/>
      <c r="E137" s="68"/>
      <c r="F137" s="68"/>
      <c r="G137" s="68"/>
    </row>
    <row r="138" spans="1:7" ht="12.75" customHeight="1" x14ac:dyDescent="0.2">
      <c r="A138" s="68"/>
      <c r="B138" s="68"/>
      <c r="C138" s="68"/>
      <c r="D138" s="68"/>
      <c r="E138" s="68"/>
      <c r="F138" s="68"/>
      <c r="G138" s="68"/>
    </row>
    <row r="139" spans="1:7" ht="12.75" customHeight="1" x14ac:dyDescent="0.2">
      <c r="A139" s="68"/>
      <c r="B139" s="68"/>
      <c r="C139" s="68"/>
      <c r="D139" s="68"/>
      <c r="E139" s="68"/>
      <c r="F139" s="68"/>
      <c r="G139" s="68"/>
    </row>
    <row r="140" spans="1:7" ht="12.75" customHeight="1" x14ac:dyDescent="0.2">
      <c r="A140" s="68"/>
      <c r="B140" s="68"/>
      <c r="C140" s="68"/>
      <c r="D140" s="68"/>
      <c r="E140" s="68"/>
      <c r="F140" s="68"/>
      <c r="G140" s="68"/>
    </row>
    <row r="141" spans="1:7" ht="12.75" customHeight="1" x14ac:dyDescent="0.2">
      <c r="A141" s="68"/>
      <c r="B141" s="68"/>
      <c r="C141" s="68"/>
      <c r="D141" s="68"/>
      <c r="E141" s="68"/>
      <c r="F141" s="68"/>
      <c r="G141" s="68"/>
    </row>
    <row r="142" spans="1:7" ht="12.75" customHeight="1" x14ac:dyDescent="0.2">
      <c r="A142" s="68"/>
      <c r="B142" s="68"/>
      <c r="C142" s="68"/>
      <c r="D142" s="68"/>
      <c r="E142" s="68"/>
      <c r="F142" s="68"/>
      <c r="G142" s="68"/>
    </row>
    <row r="143" spans="1:7" ht="12.75" customHeight="1" x14ac:dyDescent="0.2">
      <c r="A143" s="68"/>
      <c r="B143" s="68"/>
      <c r="C143" s="68"/>
      <c r="D143" s="68"/>
      <c r="E143" s="68"/>
      <c r="F143" s="68"/>
      <c r="G143" s="68"/>
    </row>
    <row r="144" spans="1:7" ht="12.75" customHeight="1" x14ac:dyDescent="0.2">
      <c r="A144" s="68"/>
      <c r="B144" s="68"/>
      <c r="C144" s="68"/>
      <c r="D144" s="68"/>
      <c r="E144" s="68"/>
      <c r="F144" s="68"/>
      <c r="G144" s="68"/>
    </row>
    <row r="145" spans="1:10" ht="12.75" customHeight="1" x14ac:dyDescent="0.2">
      <c r="A145" s="68"/>
      <c r="B145" s="68"/>
      <c r="C145" s="68"/>
      <c r="D145" s="68"/>
      <c r="E145" s="68"/>
      <c r="F145" s="68"/>
      <c r="G145" s="68"/>
    </row>
    <row r="146" spans="1:10" ht="12.75" customHeight="1" x14ac:dyDescent="0.2">
      <c r="A146" s="68"/>
      <c r="B146" s="68"/>
      <c r="C146" s="68"/>
      <c r="D146" s="68"/>
      <c r="E146" s="68"/>
      <c r="F146" s="68"/>
      <c r="G146" s="68"/>
    </row>
    <row r="147" spans="1:10" ht="12.75" hidden="1" customHeight="1" x14ac:dyDescent="0.2">
      <c r="A147" s="68"/>
      <c r="B147" s="68"/>
      <c r="C147" s="68"/>
      <c r="D147" s="68"/>
      <c r="E147" s="68"/>
      <c r="F147" s="68"/>
      <c r="G147" s="68"/>
    </row>
    <row r="148" spans="1:10" ht="12.75" hidden="1" customHeight="1" x14ac:dyDescent="0.2">
      <c r="A148" s="68"/>
      <c r="B148" s="68"/>
      <c r="C148" s="68"/>
      <c r="D148" s="68"/>
      <c r="E148" s="68"/>
      <c r="F148" s="68"/>
      <c r="G148" s="68"/>
    </row>
    <row r="149" spans="1:10" ht="12.75" customHeight="1" x14ac:dyDescent="0.2">
      <c r="A149" s="68"/>
      <c r="B149" s="68"/>
      <c r="C149" s="68"/>
      <c r="D149" s="68"/>
      <c r="E149" s="68"/>
      <c r="F149" s="68"/>
      <c r="G149" s="68"/>
      <c r="J149" s="38"/>
    </row>
    <row r="150" spans="1:10" ht="12.75" customHeight="1" x14ac:dyDescent="0.2">
      <c r="A150" s="68"/>
      <c r="B150" s="68"/>
      <c r="C150" s="68"/>
      <c r="D150" s="68"/>
      <c r="E150" s="68"/>
      <c r="F150" s="68"/>
      <c r="G150" s="68"/>
    </row>
    <row r="151" spans="1:10" ht="12.75" customHeight="1" x14ac:dyDescent="0.2">
      <c r="A151" s="68"/>
      <c r="B151" s="68"/>
      <c r="C151" s="68"/>
      <c r="D151" s="68"/>
      <c r="E151" s="68"/>
      <c r="F151" s="68"/>
      <c r="G151" s="68"/>
      <c r="H151" s="34"/>
    </row>
    <row r="152" spans="1:10" ht="12.75" customHeight="1" x14ac:dyDescent="0.2">
      <c r="A152" s="68"/>
      <c r="B152" s="68"/>
      <c r="C152" s="68"/>
      <c r="D152" s="68"/>
      <c r="E152" s="68"/>
      <c r="F152" s="68"/>
      <c r="G152" s="68"/>
      <c r="H152" s="34"/>
    </row>
    <row r="153" spans="1:10" ht="12.75" hidden="1" customHeight="1" x14ac:dyDescent="0.2">
      <c r="A153" s="68"/>
      <c r="B153" s="68"/>
      <c r="C153" s="68"/>
      <c r="D153" s="68"/>
      <c r="E153" s="68"/>
      <c r="F153" s="68"/>
      <c r="G153" s="68"/>
      <c r="H153" s="34"/>
    </row>
    <row r="154" spans="1:10" ht="12.75" customHeight="1" x14ac:dyDescent="0.2">
      <c r="A154" s="68"/>
      <c r="B154" s="68"/>
      <c r="C154" s="68"/>
      <c r="D154" s="68"/>
      <c r="E154" s="68"/>
      <c r="F154" s="68"/>
      <c r="G154" s="68"/>
      <c r="H154" s="34"/>
    </row>
    <row r="155" spans="1:10" ht="12.75" customHeight="1" x14ac:dyDescent="0.2">
      <c r="A155" s="68"/>
      <c r="B155" s="68"/>
      <c r="C155" s="68"/>
      <c r="D155" s="68"/>
      <c r="E155" s="68"/>
      <c r="F155" s="68"/>
      <c r="G155" s="68"/>
    </row>
    <row r="156" spans="1:10" ht="12.75" customHeight="1" x14ac:dyDescent="0.2">
      <c r="A156" s="68"/>
      <c r="B156" s="68"/>
      <c r="C156" s="68"/>
      <c r="D156" s="68"/>
      <c r="E156" s="68"/>
      <c r="F156" s="68"/>
      <c r="G156" s="68"/>
    </row>
    <row r="157" spans="1:10" ht="12.75" customHeight="1" x14ac:dyDescent="0.2">
      <c r="A157" s="68"/>
      <c r="B157" s="68"/>
      <c r="C157" s="68"/>
      <c r="D157" s="68"/>
      <c r="E157" s="68"/>
      <c r="F157" s="68"/>
      <c r="G157" s="68"/>
    </row>
    <row r="158" spans="1:10" ht="12.75" customHeight="1" x14ac:dyDescent="0.2">
      <c r="A158" s="68"/>
      <c r="B158" s="68"/>
      <c r="C158" s="68"/>
      <c r="D158" s="68"/>
      <c r="E158" s="68"/>
      <c r="F158" s="68"/>
      <c r="G158" s="68"/>
    </row>
    <row r="159" spans="1:10" ht="12.75" customHeight="1" x14ac:dyDescent="0.2">
      <c r="A159" s="68"/>
      <c r="B159" s="68"/>
      <c r="C159" s="68"/>
      <c r="D159" s="68"/>
      <c r="E159" s="68"/>
      <c r="F159" s="68"/>
      <c r="G159" s="68"/>
    </row>
    <row r="160" spans="1:10" ht="12.75" customHeight="1" x14ac:dyDescent="0.2">
      <c r="A160" s="68"/>
      <c r="B160" s="68"/>
      <c r="C160" s="68"/>
      <c r="D160" s="68"/>
      <c r="E160" s="68"/>
      <c r="F160" s="68"/>
      <c r="G160" s="68"/>
    </row>
    <row r="161" spans="1:8" ht="12.75" customHeight="1" x14ac:dyDescent="0.2">
      <c r="A161" s="68"/>
      <c r="B161" s="68"/>
      <c r="C161" s="68"/>
      <c r="D161" s="68"/>
      <c r="E161" s="68"/>
      <c r="F161" s="68"/>
      <c r="G161" s="68"/>
    </row>
    <row r="162" spans="1:8" ht="12.75" customHeight="1" x14ac:dyDescent="0.2">
      <c r="A162" s="68"/>
      <c r="B162" s="68"/>
      <c r="C162" s="68"/>
      <c r="D162" s="68"/>
      <c r="E162" s="68"/>
      <c r="F162" s="68"/>
      <c r="G162" s="68"/>
    </row>
    <row r="163" spans="1:8" ht="12.75" customHeight="1" x14ac:dyDescent="0.2">
      <c r="A163" s="68"/>
      <c r="B163" s="68"/>
      <c r="C163" s="68"/>
      <c r="D163" s="68"/>
      <c r="E163" s="68"/>
      <c r="F163" s="68"/>
      <c r="G163" s="68"/>
    </row>
    <row r="164" spans="1:8" ht="12.75" customHeight="1" x14ac:dyDescent="0.2">
      <c r="A164" s="68"/>
      <c r="B164" s="68"/>
      <c r="C164" s="68"/>
      <c r="D164" s="68"/>
      <c r="E164" s="68"/>
      <c r="F164" s="68"/>
      <c r="G164" s="68"/>
    </row>
    <row r="165" spans="1:8" ht="12.75" customHeight="1" x14ac:dyDescent="0.2">
      <c r="A165" s="68"/>
      <c r="B165" s="68"/>
      <c r="C165" s="68"/>
      <c r="D165" s="68"/>
      <c r="E165" s="68"/>
      <c r="F165" s="68"/>
      <c r="G165" s="68"/>
    </row>
    <row r="166" spans="1:8" ht="12.75" customHeight="1" x14ac:dyDescent="0.2">
      <c r="A166" s="68"/>
      <c r="B166" s="68"/>
      <c r="C166" s="68"/>
      <c r="D166" s="68"/>
      <c r="E166" s="68"/>
      <c r="F166" s="68"/>
      <c r="G166" s="68"/>
    </row>
    <row r="167" spans="1:8" ht="12.75" customHeight="1" x14ac:dyDescent="0.2">
      <c r="A167" s="68"/>
      <c r="B167" s="68"/>
      <c r="C167" s="68"/>
      <c r="D167" s="68"/>
      <c r="E167" s="68"/>
      <c r="F167" s="68"/>
      <c r="G167" s="68"/>
    </row>
    <row r="168" spans="1:8" ht="12.75" customHeight="1" x14ac:dyDescent="0.2">
      <c r="A168" s="68"/>
      <c r="B168" s="68"/>
      <c r="C168" s="68"/>
      <c r="D168" s="68"/>
      <c r="E168" s="68"/>
      <c r="F168" s="68"/>
      <c r="G168" s="68"/>
    </row>
    <row r="169" spans="1:8" ht="12.75" customHeight="1" x14ac:dyDescent="0.2">
      <c r="A169" s="68"/>
      <c r="B169" s="68"/>
      <c r="C169" s="68"/>
      <c r="D169" s="68"/>
      <c r="E169" s="68"/>
      <c r="F169" s="68"/>
      <c r="G169" s="68"/>
    </row>
    <row r="170" spans="1:8" ht="12.75" hidden="1" customHeight="1" x14ac:dyDescent="0.2">
      <c r="A170" s="68"/>
      <c r="B170" s="68"/>
      <c r="C170" s="68"/>
      <c r="D170" s="68"/>
      <c r="E170" s="68"/>
      <c r="F170" s="68"/>
      <c r="G170" s="68"/>
      <c r="H170" s="34"/>
    </row>
    <row r="171" spans="1:8" ht="12.75" hidden="1" customHeight="1" x14ac:dyDescent="0.2">
      <c r="A171" s="68"/>
      <c r="B171" s="68"/>
      <c r="C171" s="68"/>
      <c r="D171" s="68"/>
      <c r="E171" s="68"/>
      <c r="F171" s="68"/>
      <c r="G171" s="68"/>
      <c r="H171" s="34"/>
    </row>
    <row r="172" spans="1:8" ht="12.75" customHeight="1" x14ac:dyDescent="0.2">
      <c r="A172" s="68"/>
      <c r="B172" s="68"/>
      <c r="C172" s="68"/>
      <c r="D172" s="68"/>
      <c r="E172" s="68"/>
      <c r="F172" s="68"/>
      <c r="G172" s="68"/>
    </row>
    <row r="173" spans="1:8" ht="12.75" customHeight="1" x14ac:dyDescent="0.2">
      <c r="A173" s="68"/>
      <c r="B173" s="68"/>
      <c r="C173" s="68"/>
      <c r="D173" s="68"/>
      <c r="E173" s="68"/>
      <c r="F173" s="68"/>
      <c r="G173" s="68"/>
    </row>
    <row r="174" spans="1:8" ht="12.75" customHeight="1" x14ac:dyDescent="0.2">
      <c r="A174" s="68"/>
      <c r="B174" s="68"/>
      <c r="C174" s="68"/>
      <c r="D174" s="68"/>
      <c r="E174" s="68"/>
      <c r="F174" s="68"/>
      <c r="G174" s="68"/>
    </row>
    <row r="175" spans="1:8" ht="12.75" customHeight="1" x14ac:dyDescent="0.2">
      <c r="A175" s="68"/>
      <c r="B175" s="68"/>
      <c r="C175" s="68"/>
      <c r="D175" s="68"/>
      <c r="E175" s="68"/>
      <c r="F175" s="68"/>
      <c r="G175" s="68"/>
    </row>
    <row r="176" spans="1:8" ht="12.75" customHeight="1" x14ac:dyDescent="0.2">
      <c r="A176" s="68"/>
      <c r="B176" s="68"/>
      <c r="C176" s="68"/>
      <c r="D176" s="68"/>
      <c r="E176" s="68"/>
      <c r="F176" s="68"/>
      <c r="G176" s="68"/>
    </row>
    <row r="177" spans="1:7" ht="12.75" customHeight="1" x14ac:dyDescent="0.2">
      <c r="A177" s="107"/>
      <c r="B177" s="107"/>
      <c r="C177" s="107"/>
      <c r="D177" s="107"/>
      <c r="E177" s="107"/>
      <c r="F177" s="107"/>
      <c r="G177" s="107"/>
    </row>
    <row r="178" spans="1:7" ht="12.75" customHeight="1" x14ac:dyDescent="0.2">
      <c r="A178" s="107"/>
      <c r="B178" s="107"/>
      <c r="C178" s="107"/>
      <c r="D178" s="107"/>
      <c r="E178" s="107"/>
      <c r="F178" s="107"/>
      <c r="G178" s="107"/>
    </row>
    <row r="179" spans="1:7" ht="12.75" customHeight="1" x14ac:dyDescent="0.2">
      <c r="A179" s="107"/>
      <c r="B179" s="107"/>
      <c r="C179" s="107"/>
      <c r="D179" s="107"/>
      <c r="E179" s="107"/>
      <c r="F179" s="107"/>
      <c r="G179" s="107"/>
    </row>
    <row r="180" spans="1:7" ht="12.75" customHeight="1" x14ac:dyDescent="0.2">
      <c r="A180" s="107"/>
      <c r="B180" s="107"/>
      <c r="C180" s="107"/>
      <c r="D180" s="107"/>
      <c r="E180" s="107"/>
      <c r="F180" s="107"/>
      <c r="G180" s="107"/>
    </row>
    <row r="181" spans="1:7" ht="12.75" customHeight="1" x14ac:dyDescent="0.2">
      <c r="A181" s="107"/>
      <c r="B181" s="107"/>
      <c r="C181" s="107"/>
      <c r="D181" s="107"/>
      <c r="E181" s="107"/>
      <c r="F181" s="107"/>
      <c r="G181" s="107"/>
    </row>
    <row r="182" spans="1:7" ht="12.75" customHeight="1" x14ac:dyDescent="0.2">
      <c r="A182" s="107"/>
      <c r="B182" s="107"/>
      <c r="C182" s="107"/>
      <c r="D182" s="107"/>
      <c r="E182" s="107"/>
      <c r="F182" s="107"/>
      <c r="G182" s="107"/>
    </row>
    <row r="183" spans="1:7" ht="12.75" customHeight="1" x14ac:dyDescent="0.2">
      <c r="A183" s="107"/>
      <c r="B183" s="107"/>
      <c r="C183" s="107"/>
      <c r="D183" s="107"/>
      <c r="E183" s="107"/>
      <c r="F183" s="107"/>
      <c r="G183" s="107"/>
    </row>
    <row r="184" spans="1:7" ht="12.75" customHeight="1" x14ac:dyDescent="0.2">
      <c r="A184" s="107"/>
      <c r="B184" s="107"/>
      <c r="C184" s="107"/>
      <c r="D184" s="107"/>
      <c r="E184" s="107"/>
      <c r="F184" s="107"/>
      <c r="G184" s="107"/>
    </row>
    <row r="185" spans="1:7" ht="12.75" customHeight="1" x14ac:dyDescent="0.2">
      <c r="A185" s="107"/>
      <c r="B185" s="107"/>
      <c r="C185" s="107"/>
      <c r="D185" s="107"/>
      <c r="E185" s="107"/>
      <c r="F185" s="107"/>
      <c r="G185" s="107"/>
    </row>
    <row r="186" spans="1:7" ht="12.75" customHeight="1" x14ac:dyDescent="0.2">
      <c r="A186" s="107"/>
      <c r="B186" s="107"/>
      <c r="C186" s="107"/>
      <c r="D186" s="107"/>
      <c r="E186" s="107"/>
      <c r="F186" s="107"/>
      <c r="G186" s="107"/>
    </row>
    <row r="187" spans="1:7" ht="12.75" customHeight="1" x14ac:dyDescent="0.2">
      <c r="A187" s="107"/>
      <c r="B187" s="107"/>
      <c r="C187" s="107"/>
      <c r="D187" s="107"/>
      <c r="E187" s="107"/>
      <c r="F187" s="107"/>
      <c r="G187" s="107"/>
    </row>
    <row r="188" spans="1:7" ht="12.75" customHeight="1" x14ac:dyDescent="0.2">
      <c r="A188" s="107"/>
      <c r="B188" s="107"/>
      <c r="C188" s="107"/>
      <c r="D188" s="107"/>
      <c r="E188" s="107"/>
      <c r="F188" s="107"/>
      <c r="G188" s="107"/>
    </row>
    <row r="189" spans="1:7" ht="12.75" customHeight="1" x14ac:dyDescent="0.2">
      <c r="A189" s="107"/>
      <c r="B189" s="107"/>
      <c r="C189" s="107"/>
      <c r="D189" s="107"/>
      <c r="E189" s="107"/>
      <c r="F189" s="107"/>
      <c r="G189" s="107"/>
    </row>
    <row r="190" spans="1:7" ht="12.75" customHeight="1" x14ac:dyDescent="0.2">
      <c r="A190" s="107"/>
      <c r="B190" s="107"/>
      <c r="C190" s="107"/>
      <c r="D190" s="107"/>
      <c r="E190" s="107"/>
      <c r="F190" s="107"/>
      <c r="G190" s="107"/>
    </row>
    <row r="191" spans="1:7" ht="12.75" customHeight="1" x14ac:dyDescent="0.2">
      <c r="A191" s="107"/>
      <c r="B191" s="107"/>
      <c r="C191" s="107"/>
      <c r="D191" s="107"/>
      <c r="E191" s="107"/>
      <c r="F191" s="107"/>
      <c r="G191" s="107"/>
    </row>
    <row r="192" spans="1:7" ht="12.75" customHeight="1" x14ac:dyDescent="0.2">
      <c r="A192" s="107"/>
      <c r="B192" s="107"/>
      <c r="C192" s="107"/>
      <c r="D192" s="107"/>
      <c r="E192" s="107"/>
      <c r="F192" s="107"/>
      <c r="G192" s="107"/>
    </row>
    <row r="193" spans="1:7" ht="12.75" customHeight="1" x14ac:dyDescent="0.2">
      <c r="A193" s="107"/>
      <c r="B193" s="107"/>
      <c r="C193" s="107"/>
      <c r="D193" s="107"/>
      <c r="E193" s="107"/>
      <c r="F193" s="107"/>
      <c r="G193" s="107"/>
    </row>
    <row r="194" spans="1:7" ht="12.75" customHeight="1" x14ac:dyDescent="0.2">
      <c r="A194" s="107"/>
      <c r="B194" s="107"/>
      <c r="C194" s="107"/>
      <c r="D194" s="107"/>
      <c r="E194" s="107"/>
      <c r="F194" s="107"/>
      <c r="G194" s="107"/>
    </row>
    <row r="195" spans="1:7" ht="12.75" customHeight="1" x14ac:dyDescent="0.2">
      <c r="A195" s="107"/>
      <c r="B195" s="107"/>
      <c r="C195" s="107"/>
      <c r="D195" s="107"/>
      <c r="E195" s="107"/>
      <c r="F195" s="107"/>
      <c r="G195" s="107"/>
    </row>
    <row r="196" spans="1:7" ht="12.75" customHeight="1" x14ac:dyDescent="0.2">
      <c r="A196" s="107"/>
      <c r="B196" s="107"/>
      <c r="C196" s="107"/>
      <c r="D196" s="107"/>
      <c r="E196" s="107"/>
      <c r="F196" s="107"/>
      <c r="G196" s="107"/>
    </row>
    <row r="197" spans="1:7" ht="12.75" customHeight="1" x14ac:dyDescent="0.2">
      <c r="A197" s="107"/>
      <c r="B197" s="107"/>
      <c r="C197" s="107"/>
      <c r="D197" s="107"/>
      <c r="E197" s="107"/>
      <c r="F197" s="107"/>
      <c r="G197" s="107"/>
    </row>
    <row r="198" spans="1:7" ht="12.75" customHeight="1" x14ac:dyDescent="0.2">
      <c r="A198" s="107"/>
      <c r="B198" s="107"/>
      <c r="C198" s="107"/>
      <c r="D198" s="107"/>
      <c r="E198" s="107"/>
      <c r="F198" s="107"/>
      <c r="G198" s="107"/>
    </row>
    <row r="199" spans="1:7" ht="12.75" customHeight="1" x14ac:dyDescent="0.2">
      <c r="A199" s="107"/>
      <c r="B199" s="107"/>
      <c r="C199" s="107"/>
      <c r="D199" s="107"/>
      <c r="E199" s="107"/>
      <c r="F199" s="107"/>
      <c r="G199" s="107"/>
    </row>
    <row r="200" spans="1:7" ht="12.75" customHeight="1" x14ac:dyDescent="0.2">
      <c r="A200" s="107"/>
      <c r="B200" s="107"/>
      <c r="C200" s="107"/>
      <c r="D200" s="107"/>
      <c r="E200" s="107"/>
      <c r="F200" s="107"/>
      <c r="G200" s="107"/>
    </row>
    <row r="201" spans="1:7" ht="12.75" customHeight="1" x14ac:dyDescent="0.2">
      <c r="A201" s="107"/>
      <c r="B201" s="107"/>
      <c r="C201" s="107"/>
      <c r="D201" s="107"/>
      <c r="E201" s="107"/>
      <c r="F201" s="107"/>
      <c r="G201" s="107"/>
    </row>
    <row r="202" spans="1:7" ht="12.75" customHeight="1" x14ac:dyDescent="0.2">
      <c r="A202" s="107"/>
      <c r="B202" s="107"/>
      <c r="C202" s="107"/>
      <c r="D202" s="107"/>
      <c r="E202" s="107"/>
      <c r="F202" s="107"/>
      <c r="G202" s="107"/>
    </row>
    <row r="203" spans="1:7" ht="12.75" customHeight="1" x14ac:dyDescent="0.2">
      <c r="A203" s="107"/>
      <c r="B203" s="107"/>
      <c r="C203" s="107"/>
      <c r="D203" s="107"/>
      <c r="E203" s="107"/>
      <c r="F203" s="107"/>
      <c r="G203" s="107"/>
    </row>
    <row r="204" spans="1:7" ht="12.75" customHeight="1" x14ac:dyDescent="0.2">
      <c r="A204" s="107"/>
      <c r="B204" s="107"/>
      <c r="C204" s="107"/>
      <c r="D204" s="107"/>
      <c r="E204" s="107"/>
      <c r="F204" s="107"/>
      <c r="G204" s="107"/>
    </row>
    <row r="205" spans="1:7" ht="12.75" customHeight="1" x14ac:dyDescent="0.2">
      <c r="A205" s="107"/>
      <c r="B205" s="107"/>
      <c r="C205" s="107"/>
      <c r="D205" s="107"/>
      <c r="E205" s="107"/>
      <c r="F205" s="107"/>
      <c r="G205" s="107"/>
    </row>
    <row r="206" spans="1:7" ht="12.75" customHeight="1" x14ac:dyDescent="0.2">
      <c r="A206" s="107"/>
      <c r="B206" s="107"/>
      <c r="C206" s="107"/>
      <c r="D206" s="107"/>
      <c r="E206" s="107"/>
      <c r="F206" s="107"/>
      <c r="G206" s="107"/>
    </row>
    <row r="207" spans="1:7" ht="12.75" customHeight="1" x14ac:dyDescent="0.2">
      <c r="A207" s="107"/>
      <c r="B207" s="107"/>
      <c r="C207" s="107"/>
      <c r="D207" s="107"/>
      <c r="E207" s="107"/>
      <c r="F207" s="107"/>
      <c r="G207" s="107"/>
    </row>
    <row r="208" spans="1:7" ht="12.75" customHeight="1" x14ac:dyDescent="0.2">
      <c r="A208" s="107"/>
      <c r="B208" s="107"/>
      <c r="C208" s="107"/>
      <c r="D208" s="107"/>
      <c r="E208" s="107"/>
      <c r="F208" s="107"/>
      <c r="G208" s="107"/>
    </row>
    <row r="209" spans="1:7" ht="12.75" customHeight="1" x14ac:dyDescent="0.2">
      <c r="A209" s="107"/>
      <c r="B209" s="107"/>
      <c r="C209" s="107"/>
      <c r="D209" s="107"/>
      <c r="E209" s="107"/>
      <c r="F209" s="107"/>
      <c r="G209" s="107"/>
    </row>
    <row r="210" spans="1:7" ht="12.75" customHeight="1" x14ac:dyDescent="0.2">
      <c r="A210" s="107"/>
      <c r="B210" s="107"/>
      <c r="C210" s="107"/>
      <c r="D210" s="107"/>
      <c r="E210" s="107"/>
      <c r="F210" s="107"/>
      <c r="G210" s="107"/>
    </row>
    <row r="211" spans="1:7" ht="12.75" customHeight="1" x14ac:dyDescent="0.2"/>
    <row r="212" spans="1:7" ht="12.75" customHeight="1" x14ac:dyDescent="0.2"/>
    <row r="213" spans="1:7" ht="12.75" customHeight="1" x14ac:dyDescent="0.2"/>
    <row r="214" spans="1:7" ht="12.75" customHeight="1" x14ac:dyDescent="0.2"/>
    <row r="215" spans="1:7" ht="12.75" customHeight="1" x14ac:dyDescent="0.2"/>
    <row r="216" spans="1:7" ht="12.75" customHeight="1" x14ac:dyDescent="0.2"/>
    <row r="217" spans="1:7" ht="12.75" customHeight="1" x14ac:dyDescent="0.2"/>
    <row r="218" spans="1:7" ht="12.75" customHeight="1" x14ac:dyDescent="0.2"/>
    <row r="219" spans="1:7" ht="12.75" customHeight="1" x14ac:dyDescent="0.2"/>
    <row r="220" spans="1:7" ht="12.75" customHeight="1" x14ac:dyDescent="0.2"/>
    <row r="221" spans="1:7" ht="12.75" customHeight="1" x14ac:dyDescent="0.2"/>
    <row r="222" spans="1:7" ht="12.75" customHeight="1" x14ac:dyDescent="0.2"/>
    <row r="223" spans="1:7" ht="12.75" customHeight="1" x14ac:dyDescent="0.2"/>
    <row r="224" spans="1:7" ht="12.75" customHeight="1" x14ac:dyDescent="0.2"/>
    <row r="225" ht="12.75" customHeight="1" x14ac:dyDescent="0.2"/>
    <row r="226" ht="12.75" customHeight="1" x14ac:dyDescent="0.2"/>
    <row r="227" ht="12.75" customHeight="1" x14ac:dyDescent="0.2"/>
    <row r="228" ht="12.75" customHeight="1" x14ac:dyDescent="0.2"/>
    <row r="229" ht="12.75" customHeight="1" x14ac:dyDescent="0.2"/>
    <row r="230" ht="12.75" customHeight="1" x14ac:dyDescent="0.2"/>
    <row r="231" ht="12.75" customHeight="1" x14ac:dyDescent="0.2"/>
    <row r="232" ht="12.75" customHeight="1" x14ac:dyDescent="0.2"/>
    <row r="233" ht="12.75" customHeight="1" x14ac:dyDescent="0.2"/>
    <row r="234" ht="12.75" customHeight="1" x14ac:dyDescent="0.2"/>
    <row r="235" ht="12.75" customHeight="1" x14ac:dyDescent="0.2"/>
    <row r="236" ht="12.75" customHeight="1" x14ac:dyDescent="0.2"/>
    <row r="237" ht="12.75" customHeight="1" x14ac:dyDescent="0.2"/>
    <row r="238" ht="12.75" customHeight="1" x14ac:dyDescent="0.2"/>
    <row r="239" ht="12.75" customHeight="1" x14ac:dyDescent="0.2"/>
    <row r="240" ht="12.75" customHeight="1" x14ac:dyDescent="0.2"/>
    <row r="241" ht="12.75" customHeight="1" x14ac:dyDescent="0.2"/>
    <row r="242" ht="12.75" customHeight="1" x14ac:dyDescent="0.2"/>
    <row r="243" ht="12.75" customHeight="1" x14ac:dyDescent="0.2"/>
    <row r="244" ht="12.75" customHeight="1" x14ac:dyDescent="0.2"/>
    <row r="245" ht="12.75" customHeight="1" x14ac:dyDescent="0.2"/>
    <row r="246" ht="12.75" customHeight="1" x14ac:dyDescent="0.2"/>
    <row r="247" ht="12.75" customHeight="1" x14ac:dyDescent="0.2"/>
    <row r="248" ht="12.75" customHeight="1" x14ac:dyDescent="0.2"/>
    <row r="249" ht="12.75" customHeight="1" x14ac:dyDescent="0.2"/>
    <row r="250" ht="12.75" customHeight="1" x14ac:dyDescent="0.2"/>
    <row r="251" ht="12.75" customHeight="1" x14ac:dyDescent="0.2"/>
    <row r="252" ht="12.75" customHeight="1" x14ac:dyDescent="0.2"/>
    <row r="253" ht="12.75" customHeight="1" x14ac:dyDescent="0.2"/>
    <row r="254" ht="12.75" customHeight="1" x14ac:dyDescent="0.2"/>
    <row r="255" ht="12.75" customHeight="1" x14ac:dyDescent="0.2"/>
    <row r="256" ht="12.75" customHeight="1" x14ac:dyDescent="0.2"/>
    <row r="257" ht="12.75" customHeight="1" x14ac:dyDescent="0.2"/>
    <row r="258" ht="12.75" customHeight="1" x14ac:dyDescent="0.2"/>
    <row r="259" ht="12.75" customHeight="1" x14ac:dyDescent="0.2"/>
    <row r="260" ht="12.75" customHeight="1" x14ac:dyDescent="0.2"/>
    <row r="261" ht="12.75" customHeight="1" x14ac:dyDescent="0.2"/>
    <row r="262" ht="12.75" customHeight="1" x14ac:dyDescent="0.2"/>
    <row r="263" ht="12.75" customHeight="1" x14ac:dyDescent="0.2"/>
    <row r="264" ht="12.75" customHeight="1" x14ac:dyDescent="0.2"/>
    <row r="265" ht="12.75" customHeight="1" x14ac:dyDescent="0.2"/>
    <row r="266" ht="12.75" customHeight="1" x14ac:dyDescent="0.2"/>
    <row r="267" ht="12.75" customHeight="1" x14ac:dyDescent="0.2"/>
    <row r="268" ht="12.75" customHeight="1" x14ac:dyDescent="0.2"/>
    <row r="269" ht="12.75" customHeight="1" x14ac:dyDescent="0.2"/>
    <row r="270" ht="12.75" customHeight="1" x14ac:dyDescent="0.2"/>
    <row r="271" ht="12.75" customHeight="1" x14ac:dyDescent="0.2"/>
    <row r="272" ht="12.75" customHeight="1" x14ac:dyDescent="0.2"/>
    <row r="273" ht="12.75" customHeight="1" x14ac:dyDescent="0.2"/>
    <row r="274" ht="12.75" customHeight="1" x14ac:dyDescent="0.2"/>
    <row r="275" ht="12.75" customHeight="1" x14ac:dyDescent="0.2"/>
    <row r="276" ht="12.75" customHeight="1" x14ac:dyDescent="0.2"/>
    <row r="277" ht="12.75" customHeight="1" x14ac:dyDescent="0.2"/>
    <row r="278" ht="12.75" customHeight="1" x14ac:dyDescent="0.2"/>
    <row r="279" ht="12.75" customHeight="1" x14ac:dyDescent="0.2"/>
    <row r="280" ht="12.75" customHeight="1" x14ac:dyDescent="0.2"/>
    <row r="281" ht="12.75" customHeight="1" x14ac:dyDescent="0.2"/>
    <row r="282" ht="12.75" customHeight="1" x14ac:dyDescent="0.2"/>
    <row r="283" ht="12.75" customHeight="1" x14ac:dyDescent="0.2"/>
    <row r="284" ht="12.75" customHeight="1" x14ac:dyDescent="0.2"/>
    <row r="285" ht="12.75" customHeight="1" x14ac:dyDescent="0.2"/>
    <row r="286" ht="12.75" customHeight="1" x14ac:dyDescent="0.2"/>
    <row r="287" ht="12.75" customHeight="1" x14ac:dyDescent="0.2"/>
    <row r="288" ht="12.75" customHeight="1" x14ac:dyDescent="0.2"/>
    <row r="289" ht="12.75" customHeight="1" x14ac:dyDescent="0.2"/>
    <row r="290" ht="12.75" customHeight="1" x14ac:dyDescent="0.2"/>
    <row r="291" ht="12.75" customHeight="1" x14ac:dyDescent="0.2"/>
    <row r="292" ht="12.75" customHeight="1" x14ac:dyDescent="0.2"/>
    <row r="293" ht="12.75" customHeight="1" x14ac:dyDescent="0.2"/>
    <row r="294" ht="12.75" customHeight="1" x14ac:dyDescent="0.2"/>
    <row r="295" ht="12.75" customHeight="1" x14ac:dyDescent="0.2"/>
    <row r="296" ht="12.75" customHeight="1" x14ac:dyDescent="0.2"/>
    <row r="297" ht="12.75" customHeight="1" x14ac:dyDescent="0.2"/>
    <row r="298" ht="12.75" customHeight="1" x14ac:dyDescent="0.2"/>
    <row r="299" ht="12.75" customHeight="1" x14ac:dyDescent="0.2"/>
    <row r="300" ht="12.75" customHeight="1" x14ac:dyDescent="0.2"/>
    <row r="301" ht="12.75" customHeight="1" x14ac:dyDescent="0.2"/>
    <row r="302" ht="12.75" customHeight="1" x14ac:dyDescent="0.2"/>
    <row r="303" ht="12.75" customHeight="1" x14ac:dyDescent="0.2"/>
    <row r="304" ht="12.75" customHeight="1" x14ac:dyDescent="0.2"/>
    <row r="305" ht="12.75" customHeight="1" x14ac:dyDescent="0.2"/>
    <row r="306" ht="12.75" customHeight="1" x14ac:dyDescent="0.2"/>
    <row r="307" ht="12.75" customHeight="1" x14ac:dyDescent="0.2"/>
    <row r="308" ht="12.75" customHeight="1" x14ac:dyDescent="0.2"/>
    <row r="309" ht="12.75" customHeight="1" x14ac:dyDescent="0.2"/>
    <row r="310" ht="12.75" customHeight="1" x14ac:dyDescent="0.2"/>
    <row r="311" ht="12.75" customHeight="1" x14ac:dyDescent="0.2"/>
    <row r="312" ht="12.75" customHeight="1" x14ac:dyDescent="0.2"/>
    <row r="313" ht="12.75" customHeight="1" x14ac:dyDescent="0.2"/>
    <row r="314" ht="12.75" customHeight="1" x14ac:dyDescent="0.2"/>
    <row r="315" ht="12.75" customHeight="1" x14ac:dyDescent="0.2"/>
    <row r="316" ht="12.75" customHeight="1" x14ac:dyDescent="0.2"/>
    <row r="317" ht="12.75" customHeight="1" x14ac:dyDescent="0.2"/>
    <row r="318" ht="12.75" customHeight="1" x14ac:dyDescent="0.2"/>
    <row r="319" ht="12.75" customHeight="1" x14ac:dyDescent="0.2"/>
    <row r="320" ht="12.75" customHeight="1" x14ac:dyDescent="0.2"/>
    <row r="321" ht="12.75" customHeight="1" x14ac:dyDescent="0.2"/>
    <row r="322" ht="12.75" customHeight="1" x14ac:dyDescent="0.2"/>
    <row r="323" ht="12.75" customHeight="1" x14ac:dyDescent="0.2"/>
    <row r="324" ht="12.75" customHeight="1" x14ac:dyDescent="0.2"/>
    <row r="325" ht="12.75" customHeight="1" x14ac:dyDescent="0.2"/>
    <row r="326" ht="12.75" customHeight="1" x14ac:dyDescent="0.2"/>
    <row r="327" ht="12.75" customHeight="1" x14ac:dyDescent="0.2"/>
    <row r="328" ht="12.75" customHeight="1" x14ac:dyDescent="0.2"/>
    <row r="329" ht="12.75" customHeight="1" x14ac:dyDescent="0.2"/>
    <row r="330" ht="12.75" customHeight="1" x14ac:dyDescent="0.2"/>
    <row r="331" ht="12.75" customHeight="1" x14ac:dyDescent="0.2"/>
    <row r="332" ht="12.75" customHeight="1" x14ac:dyDescent="0.2"/>
    <row r="333" ht="12.75" customHeight="1" x14ac:dyDescent="0.2"/>
    <row r="334" ht="12.75" customHeight="1" x14ac:dyDescent="0.2"/>
    <row r="335" ht="12.75" customHeight="1" x14ac:dyDescent="0.2"/>
    <row r="336" ht="12.75" customHeight="1" x14ac:dyDescent="0.2"/>
    <row r="337" ht="12.75" customHeight="1" x14ac:dyDescent="0.2"/>
    <row r="338" ht="12.75" customHeight="1" x14ac:dyDescent="0.2"/>
    <row r="339" ht="12.75" customHeight="1" x14ac:dyDescent="0.2"/>
    <row r="340" ht="12.75" customHeight="1" x14ac:dyDescent="0.2"/>
    <row r="341" ht="12.75" customHeight="1" x14ac:dyDescent="0.2"/>
    <row r="342" ht="12.75" customHeight="1" x14ac:dyDescent="0.2"/>
    <row r="343" ht="12.75" customHeight="1" x14ac:dyDescent="0.2"/>
    <row r="344" ht="12.75" customHeight="1" x14ac:dyDescent="0.2"/>
    <row r="345" ht="12.75" customHeight="1" x14ac:dyDescent="0.2"/>
    <row r="346" ht="12.75" customHeight="1" x14ac:dyDescent="0.2"/>
    <row r="347" ht="12.75" customHeight="1" x14ac:dyDescent="0.2"/>
    <row r="348" ht="12.75" customHeight="1" x14ac:dyDescent="0.2"/>
    <row r="349" ht="12.75" customHeight="1" x14ac:dyDescent="0.2"/>
    <row r="350" ht="12.75" customHeight="1" x14ac:dyDescent="0.2"/>
    <row r="351" ht="12.75" customHeight="1" x14ac:dyDescent="0.2"/>
    <row r="352" ht="12.75" customHeight="1" x14ac:dyDescent="0.2"/>
    <row r="353" ht="12.75" customHeight="1" x14ac:dyDescent="0.2"/>
    <row r="354" ht="12.75" customHeight="1" x14ac:dyDescent="0.2"/>
    <row r="355" ht="12.75" customHeight="1" x14ac:dyDescent="0.2"/>
    <row r="356" ht="12.75" customHeight="1" x14ac:dyDescent="0.2"/>
    <row r="357" ht="12.75" customHeight="1" x14ac:dyDescent="0.2"/>
    <row r="358" ht="12.75" customHeight="1" x14ac:dyDescent="0.2"/>
    <row r="359" ht="12.75" customHeight="1" x14ac:dyDescent="0.2"/>
    <row r="360" ht="12.75" customHeight="1" x14ac:dyDescent="0.2"/>
    <row r="361" ht="12.75" customHeight="1" x14ac:dyDescent="0.2"/>
    <row r="362" ht="12.75" customHeight="1" x14ac:dyDescent="0.2"/>
    <row r="363" ht="12.75" customHeight="1" x14ac:dyDescent="0.2"/>
    <row r="364" ht="12.75" customHeight="1" x14ac:dyDescent="0.2"/>
    <row r="365" ht="12.75" customHeight="1" x14ac:dyDescent="0.2"/>
    <row r="366" ht="12.75" customHeight="1" x14ac:dyDescent="0.2"/>
    <row r="367" ht="12.75" customHeight="1" x14ac:dyDescent="0.2"/>
    <row r="368" ht="12.75" customHeight="1" x14ac:dyDescent="0.2"/>
    <row r="369" ht="12.75" customHeight="1" x14ac:dyDescent="0.2"/>
    <row r="370" ht="12.75" customHeight="1" x14ac:dyDescent="0.2"/>
    <row r="371" ht="12.75" customHeight="1" x14ac:dyDescent="0.2"/>
    <row r="372" ht="12.75" customHeight="1" x14ac:dyDescent="0.2"/>
    <row r="373" ht="12.75" customHeight="1" x14ac:dyDescent="0.2"/>
    <row r="374" ht="12.75" customHeight="1" x14ac:dyDescent="0.2"/>
    <row r="375" ht="12.75" customHeight="1" x14ac:dyDescent="0.2"/>
    <row r="376" ht="12.75" customHeight="1" x14ac:dyDescent="0.2"/>
    <row r="377" ht="12.75" customHeight="1" x14ac:dyDescent="0.2"/>
    <row r="378" ht="12.75" customHeight="1" x14ac:dyDescent="0.2"/>
    <row r="379" ht="12.75" customHeight="1" x14ac:dyDescent="0.2"/>
    <row r="380" ht="12.75" customHeight="1" x14ac:dyDescent="0.2"/>
    <row r="381" ht="12.75" customHeight="1" x14ac:dyDescent="0.2"/>
    <row r="382" ht="12.75" customHeight="1" x14ac:dyDescent="0.2"/>
    <row r="383" ht="12.75" customHeight="1" x14ac:dyDescent="0.2"/>
    <row r="384" ht="12.75" customHeight="1" x14ac:dyDescent="0.2"/>
    <row r="385" ht="12.75" customHeight="1" x14ac:dyDescent="0.2"/>
    <row r="386" ht="12.75" customHeight="1" x14ac:dyDescent="0.2"/>
    <row r="387" ht="12.75" customHeight="1" x14ac:dyDescent="0.2"/>
    <row r="388" ht="12.75" customHeight="1" x14ac:dyDescent="0.2"/>
    <row r="389" ht="12.75" customHeight="1" x14ac:dyDescent="0.2"/>
    <row r="390" ht="12.75" customHeight="1" x14ac:dyDescent="0.2"/>
    <row r="391" ht="12.75" customHeight="1" x14ac:dyDescent="0.2"/>
    <row r="392" ht="12.75" customHeight="1" x14ac:dyDescent="0.2"/>
    <row r="393" ht="12.75" customHeight="1" x14ac:dyDescent="0.2"/>
    <row r="394" ht="12.75" customHeight="1" x14ac:dyDescent="0.2"/>
    <row r="395" ht="12.75" customHeight="1" x14ac:dyDescent="0.2"/>
    <row r="396" ht="12.75" customHeight="1" x14ac:dyDescent="0.2"/>
    <row r="397" ht="12.75" customHeight="1" x14ac:dyDescent="0.2"/>
    <row r="398" ht="12.75" customHeight="1" x14ac:dyDescent="0.2"/>
    <row r="399" ht="12.75" customHeight="1" x14ac:dyDescent="0.2"/>
    <row r="400" ht="12.75" customHeight="1" x14ac:dyDescent="0.2"/>
    <row r="401" ht="12.75" customHeight="1" x14ac:dyDescent="0.2"/>
    <row r="402" ht="12.75" customHeight="1" x14ac:dyDescent="0.2"/>
    <row r="403" ht="12.75" customHeight="1" x14ac:dyDescent="0.2"/>
    <row r="404" ht="12.75" customHeight="1" x14ac:dyDescent="0.2"/>
    <row r="405" ht="12.75" customHeight="1" x14ac:dyDescent="0.2"/>
    <row r="406" ht="12.75" customHeight="1" x14ac:dyDescent="0.2"/>
    <row r="407" ht="12.75" customHeight="1" x14ac:dyDescent="0.2"/>
    <row r="408" ht="12.75" customHeight="1" x14ac:dyDescent="0.2"/>
    <row r="409" ht="12.75" customHeight="1" x14ac:dyDescent="0.2"/>
    <row r="410" ht="12.75" customHeight="1" x14ac:dyDescent="0.2"/>
    <row r="411" ht="12.75" customHeight="1" x14ac:dyDescent="0.2"/>
    <row r="412" ht="12.75" customHeight="1" x14ac:dyDescent="0.2"/>
    <row r="413" ht="12.75" customHeight="1" x14ac:dyDescent="0.2"/>
    <row r="414" ht="12.75" customHeight="1" x14ac:dyDescent="0.2"/>
    <row r="415" ht="12.75" customHeight="1" x14ac:dyDescent="0.2"/>
    <row r="416" ht="12.75" customHeight="1" x14ac:dyDescent="0.2"/>
    <row r="417" ht="12.75" customHeight="1" x14ac:dyDescent="0.2"/>
    <row r="418" ht="12.75" customHeight="1" x14ac:dyDescent="0.2"/>
    <row r="419" ht="12.75" customHeight="1" x14ac:dyDescent="0.2"/>
    <row r="420" ht="12.75" customHeight="1" x14ac:dyDescent="0.2"/>
    <row r="421" ht="12.75" customHeight="1" x14ac:dyDescent="0.2"/>
    <row r="422" ht="12.75" customHeight="1" x14ac:dyDescent="0.2"/>
    <row r="423" ht="12.75" customHeight="1" x14ac:dyDescent="0.2"/>
    <row r="424" ht="12.75" customHeight="1" x14ac:dyDescent="0.2"/>
    <row r="425" ht="12.75" customHeight="1" x14ac:dyDescent="0.2"/>
    <row r="426" ht="12.75" customHeight="1" x14ac:dyDescent="0.2"/>
    <row r="427" ht="12.75" customHeight="1" x14ac:dyDescent="0.2"/>
    <row r="428" ht="12.75" customHeight="1" x14ac:dyDescent="0.2"/>
    <row r="429" ht="12.75" customHeight="1" x14ac:dyDescent="0.2"/>
    <row r="430" ht="12.75" customHeight="1" x14ac:dyDescent="0.2"/>
    <row r="431" ht="12.75" customHeight="1" x14ac:dyDescent="0.2"/>
    <row r="432" ht="12.75" customHeight="1" x14ac:dyDescent="0.2"/>
    <row r="433" ht="12.75" customHeight="1" x14ac:dyDescent="0.2"/>
    <row r="434" ht="12.75" customHeight="1" x14ac:dyDescent="0.2"/>
    <row r="435" ht="12.75" customHeight="1" x14ac:dyDescent="0.2"/>
    <row r="436" ht="12.75" customHeight="1" x14ac:dyDescent="0.2"/>
    <row r="437" ht="12.75" customHeight="1" x14ac:dyDescent="0.2"/>
    <row r="438" ht="12.75" customHeight="1" x14ac:dyDescent="0.2"/>
    <row r="439" ht="12.75" customHeight="1" x14ac:dyDescent="0.2"/>
    <row r="440" ht="12.75" customHeight="1" x14ac:dyDescent="0.2"/>
    <row r="441" ht="12.75" customHeight="1" x14ac:dyDescent="0.2"/>
    <row r="442" ht="12.75" customHeight="1" x14ac:dyDescent="0.2"/>
    <row r="443" ht="12.75" customHeight="1" x14ac:dyDescent="0.2"/>
    <row r="444" ht="12.75" customHeight="1" x14ac:dyDescent="0.2"/>
    <row r="445" ht="12.75" customHeight="1" x14ac:dyDescent="0.2"/>
    <row r="446" ht="12.75" customHeight="1" x14ac:dyDescent="0.2"/>
    <row r="447" ht="12.75" customHeight="1" x14ac:dyDescent="0.2"/>
    <row r="448" ht="12.75" customHeight="1" x14ac:dyDescent="0.2"/>
    <row r="449" ht="12.75" customHeight="1" x14ac:dyDescent="0.2"/>
    <row r="450" ht="12.75" customHeight="1" x14ac:dyDescent="0.2"/>
    <row r="451" ht="12.75" customHeight="1" x14ac:dyDescent="0.2"/>
    <row r="452" ht="12.75" customHeight="1" x14ac:dyDescent="0.2"/>
    <row r="453" ht="12.75" customHeight="1" x14ac:dyDescent="0.2"/>
    <row r="454" ht="12.75" customHeight="1" x14ac:dyDescent="0.2"/>
    <row r="455" ht="12.75" customHeight="1" x14ac:dyDescent="0.2"/>
    <row r="456" ht="12.75" customHeight="1" x14ac:dyDescent="0.2"/>
    <row r="457" ht="12.75" customHeight="1" x14ac:dyDescent="0.2"/>
    <row r="458" ht="12.75" customHeight="1" x14ac:dyDescent="0.2"/>
    <row r="459" ht="12.75" customHeight="1" x14ac:dyDescent="0.2"/>
    <row r="460" ht="12.75" customHeight="1" x14ac:dyDescent="0.2"/>
    <row r="461" ht="12.75" customHeight="1" x14ac:dyDescent="0.2"/>
    <row r="462" ht="12.75" customHeight="1" x14ac:dyDescent="0.2"/>
    <row r="463" ht="12.75" customHeight="1" x14ac:dyDescent="0.2"/>
    <row r="464" ht="12.75" customHeight="1" x14ac:dyDescent="0.2"/>
    <row r="465" ht="12.75" customHeight="1" x14ac:dyDescent="0.2"/>
    <row r="466" ht="12.75" customHeight="1" x14ac:dyDescent="0.2"/>
    <row r="467" ht="12.75" customHeight="1" x14ac:dyDescent="0.2"/>
    <row r="468" ht="12.75" customHeight="1" x14ac:dyDescent="0.2"/>
    <row r="469" ht="12.75" customHeight="1" x14ac:dyDescent="0.2"/>
    <row r="470" ht="12.75" customHeight="1" x14ac:dyDescent="0.2"/>
    <row r="471" ht="12.75" customHeight="1" x14ac:dyDescent="0.2"/>
    <row r="472" ht="12.75" customHeight="1" x14ac:dyDescent="0.2"/>
    <row r="473" ht="12.75" customHeight="1" x14ac:dyDescent="0.2"/>
    <row r="474" ht="12.75" customHeight="1" x14ac:dyDescent="0.2"/>
    <row r="475" ht="12.75" customHeight="1" x14ac:dyDescent="0.2"/>
    <row r="476" ht="12.75" customHeight="1" x14ac:dyDescent="0.2"/>
    <row r="477" ht="12.75" customHeight="1" x14ac:dyDescent="0.2"/>
    <row r="478" ht="12.75" customHeight="1" x14ac:dyDescent="0.2"/>
    <row r="479" ht="12.75" customHeight="1" x14ac:dyDescent="0.2"/>
    <row r="480" ht="12.75" customHeight="1" x14ac:dyDescent="0.2"/>
    <row r="481" ht="12.75" customHeight="1" x14ac:dyDescent="0.2"/>
    <row r="482" ht="12.75" customHeight="1" x14ac:dyDescent="0.2"/>
    <row r="483" ht="12.75" customHeight="1" x14ac:dyDescent="0.2"/>
    <row r="484" ht="12.75" customHeight="1" x14ac:dyDescent="0.2"/>
    <row r="485" ht="12.75" customHeight="1" x14ac:dyDescent="0.2"/>
    <row r="486" ht="12.75" customHeight="1" x14ac:dyDescent="0.2"/>
    <row r="487" ht="12.75" customHeight="1" x14ac:dyDescent="0.2"/>
    <row r="488" ht="12.75" customHeight="1" x14ac:dyDescent="0.2"/>
    <row r="489" ht="12.75" customHeight="1" x14ac:dyDescent="0.2"/>
    <row r="490" ht="12.75" customHeight="1" x14ac:dyDescent="0.2"/>
    <row r="491" ht="12.75" customHeight="1" x14ac:dyDescent="0.2"/>
    <row r="492" ht="12.75" customHeight="1" x14ac:dyDescent="0.2"/>
    <row r="493" ht="12.75" customHeight="1" x14ac:dyDescent="0.2"/>
    <row r="494" ht="12.75" customHeight="1" x14ac:dyDescent="0.2"/>
    <row r="495" ht="12.75" customHeight="1" x14ac:dyDescent="0.2"/>
    <row r="496" ht="12.75" customHeight="1" x14ac:dyDescent="0.2"/>
    <row r="497" ht="12.75" customHeight="1" x14ac:dyDescent="0.2"/>
    <row r="498" ht="12.75" customHeight="1" x14ac:dyDescent="0.2"/>
    <row r="499" ht="12.75" customHeight="1" x14ac:dyDescent="0.2"/>
    <row r="500" ht="12.75" customHeight="1" x14ac:dyDescent="0.2"/>
    <row r="501" ht="12.75" customHeight="1" x14ac:dyDescent="0.2"/>
    <row r="502" ht="12.75" customHeight="1" x14ac:dyDescent="0.2"/>
    <row r="503" ht="12.75" customHeight="1" x14ac:dyDescent="0.2"/>
    <row r="504" ht="12.75" customHeight="1" x14ac:dyDescent="0.2"/>
    <row r="505" ht="12.75" customHeight="1" x14ac:dyDescent="0.2"/>
    <row r="506" ht="12.75" customHeight="1" x14ac:dyDescent="0.2"/>
    <row r="507" ht="12.75" customHeight="1" x14ac:dyDescent="0.2"/>
    <row r="508" ht="12.75" customHeight="1" x14ac:dyDescent="0.2"/>
    <row r="509" ht="12.75" customHeight="1" x14ac:dyDescent="0.2"/>
    <row r="510" ht="12.75" customHeight="1" x14ac:dyDescent="0.2"/>
    <row r="511" ht="12.75" customHeight="1" x14ac:dyDescent="0.2"/>
    <row r="512" ht="12.75" customHeight="1" x14ac:dyDescent="0.2"/>
    <row r="513" ht="12.75" customHeight="1" x14ac:dyDescent="0.2"/>
    <row r="514" ht="12.75" customHeight="1" x14ac:dyDescent="0.2"/>
    <row r="515" ht="12.75" customHeight="1" x14ac:dyDescent="0.2"/>
    <row r="516" ht="12.75" customHeight="1" x14ac:dyDescent="0.2"/>
    <row r="517" ht="12.75" customHeight="1" x14ac:dyDescent="0.2"/>
    <row r="518" ht="12.75" customHeight="1" x14ac:dyDescent="0.2"/>
    <row r="519" ht="12.75" customHeight="1" x14ac:dyDescent="0.2"/>
    <row r="520" ht="12.75" customHeight="1" x14ac:dyDescent="0.2"/>
    <row r="521" ht="12.75" customHeight="1" x14ac:dyDescent="0.2"/>
    <row r="522" ht="12.75" customHeight="1" x14ac:dyDescent="0.2"/>
    <row r="523" ht="12.75" customHeight="1" x14ac:dyDescent="0.2"/>
    <row r="524" ht="12.75" customHeight="1" x14ac:dyDescent="0.2"/>
    <row r="525" ht="12.75" customHeight="1" x14ac:dyDescent="0.2"/>
    <row r="526" ht="12.75" customHeight="1" x14ac:dyDescent="0.2"/>
    <row r="527" ht="12.75" customHeight="1" x14ac:dyDescent="0.2"/>
    <row r="528" ht="12.75" customHeight="1" x14ac:dyDescent="0.2"/>
    <row r="529" ht="12.75" customHeight="1" x14ac:dyDescent="0.2"/>
    <row r="530" ht="12.75" customHeight="1" x14ac:dyDescent="0.2"/>
    <row r="531" ht="12.75" customHeight="1" x14ac:dyDescent="0.2"/>
    <row r="532" ht="12.75" customHeight="1" x14ac:dyDescent="0.2"/>
    <row r="533" ht="12.75" customHeight="1" x14ac:dyDescent="0.2"/>
    <row r="534" ht="12.75" customHeight="1" x14ac:dyDescent="0.2"/>
    <row r="535" ht="12.75" customHeight="1" x14ac:dyDescent="0.2"/>
    <row r="536" ht="12.75" customHeight="1" x14ac:dyDescent="0.2"/>
    <row r="537" ht="12.75" customHeight="1" x14ac:dyDescent="0.2"/>
    <row r="538" ht="12.75" customHeight="1" x14ac:dyDescent="0.2"/>
    <row r="539" ht="12.75" customHeight="1" x14ac:dyDescent="0.2"/>
    <row r="540" ht="12.75" customHeight="1" x14ac:dyDescent="0.2"/>
    <row r="541" ht="12.75" customHeight="1" x14ac:dyDescent="0.2"/>
    <row r="542" ht="12.75" customHeight="1" x14ac:dyDescent="0.2"/>
    <row r="543" ht="12.75" customHeight="1" x14ac:dyDescent="0.2"/>
    <row r="544" ht="12.75" customHeight="1" x14ac:dyDescent="0.2"/>
    <row r="545" ht="12.75" customHeight="1" x14ac:dyDescent="0.2"/>
    <row r="546" ht="12.75" customHeight="1" x14ac:dyDescent="0.2"/>
    <row r="547" ht="12.75" customHeight="1" x14ac:dyDescent="0.2"/>
    <row r="548" ht="12.75" customHeight="1" x14ac:dyDescent="0.2"/>
    <row r="549" ht="12.75" customHeight="1" x14ac:dyDescent="0.2"/>
    <row r="550" ht="12.75" customHeight="1" x14ac:dyDescent="0.2"/>
    <row r="551" ht="12.75" customHeight="1" x14ac:dyDescent="0.2"/>
    <row r="552" ht="12.75" customHeight="1" x14ac:dyDescent="0.2"/>
    <row r="553" ht="12.75" customHeight="1" x14ac:dyDescent="0.2"/>
    <row r="554" ht="12.75" customHeight="1" x14ac:dyDescent="0.2"/>
    <row r="555" ht="12.75" customHeight="1" x14ac:dyDescent="0.2"/>
    <row r="556" ht="12.75" customHeight="1" x14ac:dyDescent="0.2"/>
    <row r="557" ht="12.75" customHeight="1" x14ac:dyDescent="0.2"/>
    <row r="558" ht="12.75" customHeight="1" x14ac:dyDescent="0.2"/>
    <row r="559" ht="12.75" customHeight="1" x14ac:dyDescent="0.2"/>
    <row r="560" ht="12.75" customHeight="1" x14ac:dyDescent="0.2"/>
    <row r="561" ht="12.75" customHeight="1" x14ac:dyDescent="0.2"/>
    <row r="562" ht="12.75" customHeight="1" x14ac:dyDescent="0.2"/>
    <row r="563" ht="12.75" customHeight="1" x14ac:dyDescent="0.2"/>
    <row r="564" ht="12.75" customHeight="1" x14ac:dyDescent="0.2"/>
    <row r="565" ht="12.75" customHeight="1" x14ac:dyDescent="0.2"/>
    <row r="566" ht="12.75" customHeight="1" x14ac:dyDescent="0.2"/>
    <row r="567" ht="12.75" customHeight="1" x14ac:dyDescent="0.2"/>
    <row r="568" ht="12.75" customHeight="1" x14ac:dyDescent="0.2"/>
    <row r="569" ht="12.75" customHeight="1" x14ac:dyDescent="0.2"/>
    <row r="570" ht="12.75" customHeight="1" x14ac:dyDescent="0.2"/>
    <row r="571" ht="12.75" customHeight="1" x14ac:dyDescent="0.2"/>
    <row r="572" ht="12.75" customHeight="1" x14ac:dyDescent="0.2"/>
    <row r="573" ht="12.75" customHeight="1" x14ac:dyDescent="0.2"/>
    <row r="574" ht="12.75" customHeight="1" x14ac:dyDescent="0.2"/>
    <row r="575" ht="12.75" customHeight="1" x14ac:dyDescent="0.2"/>
    <row r="576" ht="12.75" customHeight="1" x14ac:dyDescent="0.2"/>
    <row r="577" ht="12.75" customHeight="1" x14ac:dyDescent="0.2"/>
    <row r="578" ht="12.75" customHeight="1" x14ac:dyDescent="0.2"/>
    <row r="579" ht="12.75" customHeight="1" x14ac:dyDescent="0.2"/>
    <row r="580" ht="12.75" customHeight="1" x14ac:dyDescent="0.2"/>
    <row r="581" ht="12.75" customHeight="1" x14ac:dyDescent="0.2"/>
    <row r="582" ht="12.75" customHeight="1" x14ac:dyDescent="0.2"/>
    <row r="583" ht="12.75" customHeight="1" x14ac:dyDescent="0.2"/>
    <row r="584" ht="12.75" customHeight="1" x14ac:dyDescent="0.2"/>
    <row r="585" ht="12.75" customHeight="1" x14ac:dyDescent="0.2"/>
    <row r="586" ht="12.75" customHeight="1" x14ac:dyDescent="0.2"/>
    <row r="587" ht="12.75" customHeight="1" x14ac:dyDescent="0.2"/>
    <row r="588" ht="12.75" customHeight="1" x14ac:dyDescent="0.2"/>
    <row r="589" ht="12.75" customHeight="1" x14ac:dyDescent="0.2"/>
    <row r="590" ht="12.75" customHeight="1" x14ac:dyDescent="0.2"/>
    <row r="591" ht="12.75" customHeight="1" x14ac:dyDescent="0.2"/>
    <row r="592" ht="12.75" customHeight="1" x14ac:dyDescent="0.2"/>
    <row r="593" ht="12.75" customHeight="1" x14ac:dyDescent="0.2"/>
    <row r="594" ht="12.75" customHeight="1" x14ac:dyDescent="0.2"/>
    <row r="595" ht="12.75" customHeight="1" x14ac:dyDescent="0.2"/>
    <row r="596" ht="12.75" customHeight="1" x14ac:dyDescent="0.2"/>
    <row r="597" ht="12.75" customHeight="1" x14ac:dyDescent="0.2"/>
    <row r="598" ht="12.75" customHeight="1" x14ac:dyDescent="0.2"/>
    <row r="599" ht="12.75" customHeight="1" x14ac:dyDescent="0.2"/>
    <row r="600" ht="12.75" customHeight="1" x14ac:dyDescent="0.2"/>
    <row r="601" ht="12.75" customHeight="1" x14ac:dyDescent="0.2"/>
    <row r="602" ht="12.75" customHeight="1" x14ac:dyDescent="0.2"/>
    <row r="603" ht="12.75" customHeight="1" x14ac:dyDescent="0.2"/>
    <row r="604" ht="12.75" customHeight="1" x14ac:dyDescent="0.2"/>
    <row r="605" ht="12.75" customHeight="1" x14ac:dyDescent="0.2"/>
    <row r="606" ht="12.75" customHeight="1" x14ac:dyDescent="0.2"/>
    <row r="607" ht="12.75" customHeight="1" x14ac:dyDescent="0.2"/>
    <row r="608" ht="12.75" customHeight="1" x14ac:dyDescent="0.2"/>
    <row r="609" ht="12.75" customHeight="1" x14ac:dyDescent="0.2"/>
    <row r="610" ht="12.75" customHeight="1" x14ac:dyDescent="0.2"/>
    <row r="611" ht="12.75" customHeight="1" x14ac:dyDescent="0.2"/>
    <row r="612" ht="12.75" customHeight="1" x14ac:dyDescent="0.2"/>
    <row r="613" ht="12.75" customHeight="1" x14ac:dyDescent="0.2"/>
    <row r="614" ht="12.75" customHeight="1" x14ac:dyDescent="0.2"/>
    <row r="615" ht="12.75" customHeight="1" x14ac:dyDescent="0.2"/>
    <row r="616" ht="12.75" customHeight="1" x14ac:dyDescent="0.2"/>
    <row r="617" ht="12.75" customHeight="1" x14ac:dyDescent="0.2"/>
    <row r="618" ht="12.75" customHeight="1" x14ac:dyDescent="0.2"/>
    <row r="619" ht="12.75" customHeight="1" x14ac:dyDescent="0.2"/>
    <row r="620" ht="12.75" customHeight="1" x14ac:dyDescent="0.2"/>
    <row r="621" ht="12.75" customHeight="1" x14ac:dyDescent="0.2"/>
    <row r="622" ht="12.75" customHeight="1" x14ac:dyDescent="0.2"/>
    <row r="623" ht="12.75" customHeight="1" x14ac:dyDescent="0.2"/>
    <row r="624" ht="12.75" customHeight="1" x14ac:dyDescent="0.2"/>
    <row r="625" ht="12.75" customHeight="1" x14ac:dyDescent="0.2"/>
    <row r="626" ht="12.75" customHeight="1" x14ac:dyDescent="0.2"/>
    <row r="627" ht="12.75" customHeight="1" x14ac:dyDescent="0.2"/>
    <row r="628" ht="12.75" customHeight="1" x14ac:dyDescent="0.2"/>
    <row r="629" ht="12.75" customHeight="1" x14ac:dyDescent="0.2"/>
    <row r="630" ht="12.75" customHeight="1" x14ac:dyDescent="0.2"/>
    <row r="631" ht="12.75" customHeight="1" x14ac:dyDescent="0.2"/>
    <row r="632" ht="12.75" customHeight="1" x14ac:dyDescent="0.2"/>
    <row r="633" ht="12.75" customHeight="1" x14ac:dyDescent="0.2"/>
    <row r="634" ht="12.75" customHeight="1" x14ac:dyDescent="0.2"/>
    <row r="635" ht="12.75" customHeight="1" x14ac:dyDescent="0.2"/>
    <row r="636" ht="12.75" customHeight="1" x14ac:dyDescent="0.2"/>
    <row r="637" ht="12.75" customHeight="1" x14ac:dyDescent="0.2"/>
    <row r="638" ht="12.75" customHeight="1" x14ac:dyDescent="0.2"/>
    <row r="639" ht="12.75" customHeight="1" x14ac:dyDescent="0.2"/>
    <row r="640" ht="12.75" customHeight="1" x14ac:dyDescent="0.2"/>
    <row r="641" ht="12.75" customHeight="1" x14ac:dyDescent="0.2"/>
    <row r="642" ht="12.75" customHeight="1" x14ac:dyDescent="0.2"/>
    <row r="643" ht="12.75" customHeight="1" x14ac:dyDescent="0.2"/>
    <row r="644" ht="12.75" customHeight="1" x14ac:dyDescent="0.2"/>
    <row r="645" ht="12.75" customHeight="1" x14ac:dyDescent="0.2"/>
    <row r="646" ht="12.75" customHeight="1" x14ac:dyDescent="0.2"/>
    <row r="647" ht="12.75" customHeight="1" x14ac:dyDescent="0.2"/>
    <row r="648" ht="12.75" customHeight="1" x14ac:dyDescent="0.2"/>
    <row r="649" ht="12.75" customHeight="1" x14ac:dyDescent="0.2"/>
    <row r="650" ht="12.75" customHeight="1" x14ac:dyDescent="0.2"/>
    <row r="651" ht="12.75" customHeight="1" x14ac:dyDescent="0.2"/>
    <row r="652" ht="12.75" customHeight="1" x14ac:dyDescent="0.2"/>
    <row r="653" ht="12.75" customHeight="1" x14ac:dyDescent="0.2"/>
    <row r="654" ht="12.75" customHeight="1" x14ac:dyDescent="0.2"/>
    <row r="655" ht="12.75" customHeight="1" x14ac:dyDescent="0.2"/>
    <row r="656" ht="12.75" customHeight="1" x14ac:dyDescent="0.2"/>
    <row r="657" ht="12.75" customHeight="1" x14ac:dyDescent="0.2"/>
    <row r="658" ht="12.75" customHeight="1" x14ac:dyDescent="0.2"/>
    <row r="659" ht="12.75" customHeight="1" x14ac:dyDescent="0.2"/>
    <row r="660" ht="12.75" customHeight="1" x14ac:dyDescent="0.2"/>
    <row r="661" ht="12.75" customHeight="1" x14ac:dyDescent="0.2"/>
    <row r="662" ht="12.75" customHeight="1" x14ac:dyDescent="0.2"/>
    <row r="663" ht="12.75" customHeight="1" x14ac:dyDescent="0.2"/>
    <row r="664" ht="12.75" customHeight="1" x14ac:dyDescent="0.2"/>
    <row r="665" ht="12.75" customHeight="1" x14ac:dyDescent="0.2"/>
    <row r="666" ht="12.75" customHeight="1" x14ac:dyDescent="0.2"/>
    <row r="667" ht="12.75" customHeight="1" x14ac:dyDescent="0.2"/>
    <row r="668" ht="12.75" customHeight="1" x14ac:dyDescent="0.2"/>
    <row r="669" ht="12.75" customHeight="1" x14ac:dyDescent="0.2"/>
    <row r="670" ht="12.75" customHeight="1" x14ac:dyDescent="0.2"/>
    <row r="671" ht="12.75" customHeight="1" x14ac:dyDescent="0.2"/>
    <row r="672" ht="12.75" customHeight="1" x14ac:dyDescent="0.2"/>
    <row r="673" ht="12.75" customHeight="1" x14ac:dyDescent="0.2"/>
    <row r="674" ht="12.75" customHeight="1" x14ac:dyDescent="0.2"/>
    <row r="675" ht="12.75" customHeight="1" x14ac:dyDescent="0.2"/>
    <row r="676" ht="12.75" customHeight="1" x14ac:dyDescent="0.2"/>
    <row r="677" ht="12.75" customHeight="1" x14ac:dyDescent="0.2"/>
    <row r="678" ht="12.75" customHeight="1" x14ac:dyDescent="0.2"/>
    <row r="679" ht="12.75" customHeight="1" x14ac:dyDescent="0.2"/>
    <row r="680" ht="12.75" customHeight="1" x14ac:dyDescent="0.2"/>
    <row r="681" ht="12.75" customHeight="1" x14ac:dyDescent="0.2"/>
    <row r="682" ht="12.75" customHeight="1" x14ac:dyDescent="0.2"/>
    <row r="683" ht="12.75" customHeight="1" x14ac:dyDescent="0.2"/>
    <row r="684" ht="12.75" customHeight="1" x14ac:dyDescent="0.2"/>
    <row r="685" ht="12.75" customHeight="1" x14ac:dyDescent="0.2"/>
    <row r="686" ht="12.75" customHeight="1" x14ac:dyDescent="0.2"/>
    <row r="687" ht="12.75" customHeight="1" x14ac:dyDescent="0.2"/>
    <row r="688" ht="12.75" customHeight="1" x14ac:dyDescent="0.2"/>
    <row r="689" ht="12.75" customHeight="1" x14ac:dyDescent="0.2"/>
    <row r="690" ht="12.75" customHeight="1" x14ac:dyDescent="0.2"/>
    <row r="691" ht="12.75" customHeight="1" x14ac:dyDescent="0.2"/>
    <row r="692" ht="12.75" customHeight="1" x14ac:dyDescent="0.2"/>
    <row r="693" ht="12.75" customHeight="1" x14ac:dyDescent="0.2"/>
    <row r="694" ht="12.75" customHeight="1" x14ac:dyDescent="0.2"/>
    <row r="695" ht="12.75" customHeight="1" x14ac:dyDescent="0.2"/>
    <row r="696" ht="12.75" customHeight="1" x14ac:dyDescent="0.2"/>
    <row r="697" ht="12.75" customHeight="1" x14ac:dyDescent="0.2"/>
    <row r="698" ht="12.75" customHeight="1" x14ac:dyDescent="0.2"/>
    <row r="699" ht="12.75" customHeight="1" x14ac:dyDescent="0.2"/>
    <row r="700" ht="12.75" customHeight="1" x14ac:dyDescent="0.2"/>
    <row r="701" ht="12.75" customHeight="1" x14ac:dyDescent="0.2"/>
    <row r="702" ht="12.75" customHeight="1" x14ac:dyDescent="0.2"/>
    <row r="703" ht="12.75" customHeight="1" x14ac:dyDescent="0.2"/>
    <row r="704" ht="12.75" customHeight="1" x14ac:dyDescent="0.2"/>
    <row r="705" ht="12.75" customHeight="1" x14ac:dyDescent="0.2"/>
    <row r="706" ht="12.75" customHeight="1" x14ac:dyDescent="0.2"/>
    <row r="707" ht="12.75" customHeight="1" x14ac:dyDescent="0.2"/>
    <row r="708" ht="12.75" customHeight="1" x14ac:dyDescent="0.2"/>
    <row r="709" ht="12.75" customHeight="1" x14ac:dyDescent="0.2"/>
    <row r="710" ht="12.75" customHeight="1" x14ac:dyDescent="0.2"/>
    <row r="711" ht="12.75" customHeight="1" x14ac:dyDescent="0.2"/>
    <row r="712" ht="12.75" customHeight="1" x14ac:dyDescent="0.2"/>
    <row r="713" ht="12.75" customHeight="1" x14ac:dyDescent="0.2"/>
    <row r="714" ht="12.75" customHeight="1" x14ac:dyDescent="0.2"/>
    <row r="715" ht="12.75" customHeight="1" x14ac:dyDescent="0.2"/>
    <row r="716" ht="12.75" customHeight="1" x14ac:dyDescent="0.2"/>
    <row r="717" ht="12.75" customHeight="1" x14ac:dyDescent="0.2"/>
    <row r="718" ht="12.75" customHeight="1" x14ac:dyDescent="0.2"/>
    <row r="719" ht="12.75" customHeight="1" x14ac:dyDescent="0.2"/>
    <row r="720" ht="12.75" customHeight="1" x14ac:dyDescent="0.2"/>
    <row r="721" ht="12.75" customHeight="1" x14ac:dyDescent="0.2"/>
    <row r="722" ht="12.75" customHeight="1" x14ac:dyDescent="0.2"/>
    <row r="723" ht="12.75" customHeight="1" x14ac:dyDescent="0.2"/>
    <row r="724" ht="12.75" customHeight="1" x14ac:dyDescent="0.2"/>
    <row r="725" ht="12.75" customHeight="1" x14ac:dyDescent="0.2"/>
    <row r="726" ht="12.75" customHeight="1" x14ac:dyDescent="0.2"/>
    <row r="727" ht="12.75" customHeight="1" x14ac:dyDescent="0.2"/>
    <row r="728" ht="12.75" customHeight="1" x14ac:dyDescent="0.2"/>
    <row r="729" ht="12.75" customHeight="1" x14ac:dyDescent="0.2"/>
    <row r="730" ht="12.75" customHeight="1" x14ac:dyDescent="0.2"/>
    <row r="731" ht="12.75" customHeight="1" x14ac:dyDescent="0.2"/>
    <row r="732" ht="12.75" customHeight="1" x14ac:dyDescent="0.2"/>
    <row r="733" ht="12.75" customHeight="1" x14ac:dyDescent="0.2"/>
    <row r="734" ht="12.75" customHeight="1" x14ac:dyDescent="0.2"/>
    <row r="735" ht="12.75" customHeight="1" x14ac:dyDescent="0.2"/>
    <row r="736" ht="12.75" customHeight="1" x14ac:dyDescent="0.2"/>
    <row r="737" ht="12.75" customHeight="1" x14ac:dyDescent="0.2"/>
    <row r="738" ht="12.75" customHeight="1" x14ac:dyDescent="0.2"/>
    <row r="739" ht="12.75" customHeight="1" x14ac:dyDescent="0.2"/>
    <row r="740" ht="12.75" customHeight="1" x14ac:dyDescent="0.2"/>
    <row r="741" ht="12.75" customHeight="1" x14ac:dyDescent="0.2"/>
    <row r="742" ht="12.75" customHeight="1" x14ac:dyDescent="0.2"/>
    <row r="743" ht="12.75" customHeight="1" x14ac:dyDescent="0.2"/>
    <row r="744" ht="12.75" customHeight="1" x14ac:dyDescent="0.2"/>
    <row r="745" ht="12.75" customHeight="1" x14ac:dyDescent="0.2"/>
    <row r="746" ht="12.75" customHeight="1" x14ac:dyDescent="0.2"/>
    <row r="747" ht="12.75" customHeight="1" x14ac:dyDescent="0.2"/>
    <row r="748" ht="12.75" customHeight="1" x14ac:dyDescent="0.2"/>
    <row r="749" ht="12.75" customHeight="1" x14ac:dyDescent="0.2"/>
    <row r="750" ht="12.75" customHeight="1" x14ac:dyDescent="0.2"/>
    <row r="751" ht="12.75" customHeight="1" x14ac:dyDescent="0.2"/>
    <row r="752" ht="12.75" customHeight="1" x14ac:dyDescent="0.2"/>
    <row r="753" ht="12.75" customHeight="1" x14ac:dyDescent="0.2"/>
    <row r="754" ht="12.75" customHeight="1" x14ac:dyDescent="0.2"/>
    <row r="755" ht="12.75" customHeight="1" x14ac:dyDescent="0.2"/>
    <row r="756" ht="12.75" customHeight="1" x14ac:dyDescent="0.2"/>
    <row r="757" ht="12.75" customHeight="1" x14ac:dyDescent="0.2"/>
    <row r="758" ht="12.75" customHeight="1" x14ac:dyDescent="0.2"/>
    <row r="759" ht="12.75" customHeight="1" x14ac:dyDescent="0.2"/>
    <row r="760" ht="12.75" customHeight="1" x14ac:dyDescent="0.2"/>
    <row r="761" ht="12.75" customHeight="1" x14ac:dyDescent="0.2"/>
    <row r="762" ht="12.75" customHeight="1" x14ac:dyDescent="0.2"/>
    <row r="763" ht="12.75" customHeight="1" x14ac:dyDescent="0.2"/>
    <row r="764" ht="12.75" customHeight="1" x14ac:dyDescent="0.2"/>
    <row r="765" ht="12.75" customHeight="1" x14ac:dyDescent="0.2"/>
    <row r="766" ht="12.75" customHeight="1" x14ac:dyDescent="0.2"/>
    <row r="767" ht="12.75" customHeight="1" x14ac:dyDescent="0.2"/>
    <row r="768" ht="12.75" customHeight="1" x14ac:dyDescent="0.2"/>
    <row r="769" ht="12.75" customHeight="1" x14ac:dyDescent="0.2"/>
    <row r="770" ht="12.75" customHeight="1" x14ac:dyDescent="0.2"/>
    <row r="771" ht="12.75" customHeight="1" x14ac:dyDescent="0.2"/>
    <row r="772" ht="12.75" customHeight="1" x14ac:dyDescent="0.2"/>
    <row r="773" ht="12.75" customHeight="1" x14ac:dyDescent="0.2"/>
    <row r="774" ht="12.75" customHeight="1" x14ac:dyDescent="0.2"/>
    <row r="775" ht="12.75" customHeight="1" x14ac:dyDescent="0.2"/>
    <row r="776" ht="12.75" customHeight="1" x14ac:dyDescent="0.2"/>
    <row r="777" ht="12.75" customHeight="1" x14ac:dyDescent="0.2"/>
    <row r="778" ht="12.75" customHeight="1" x14ac:dyDescent="0.2"/>
    <row r="779" ht="12.75" customHeight="1" x14ac:dyDescent="0.2"/>
    <row r="780" ht="12.75" customHeight="1" x14ac:dyDescent="0.2"/>
    <row r="781" ht="12.75" customHeight="1" x14ac:dyDescent="0.2"/>
    <row r="782" ht="12.75" customHeight="1" x14ac:dyDescent="0.2"/>
    <row r="783" ht="12.75" customHeight="1" x14ac:dyDescent="0.2"/>
    <row r="784" ht="12.75" customHeight="1" x14ac:dyDescent="0.2"/>
    <row r="785" ht="12.75" customHeight="1" x14ac:dyDescent="0.2"/>
    <row r="786" ht="12.75" customHeight="1" x14ac:dyDescent="0.2"/>
    <row r="787" ht="12.75" customHeight="1" x14ac:dyDescent="0.2"/>
    <row r="788" ht="12.75" customHeight="1" x14ac:dyDescent="0.2"/>
    <row r="789" ht="12.75" customHeight="1" x14ac:dyDescent="0.2"/>
    <row r="790" ht="12.75" customHeight="1" x14ac:dyDescent="0.2"/>
    <row r="791" ht="12.75" customHeight="1" x14ac:dyDescent="0.2"/>
    <row r="792" ht="12.75" customHeight="1" x14ac:dyDescent="0.2"/>
    <row r="793" ht="12.75" customHeight="1" x14ac:dyDescent="0.2"/>
    <row r="794" ht="12.75" customHeight="1" x14ac:dyDescent="0.2"/>
    <row r="795" ht="12.75" customHeight="1" x14ac:dyDescent="0.2"/>
    <row r="796" ht="12.75" customHeight="1" x14ac:dyDescent="0.2"/>
    <row r="797" ht="12.75" customHeight="1" x14ac:dyDescent="0.2"/>
    <row r="798" ht="12.75" customHeight="1" x14ac:dyDescent="0.2"/>
    <row r="799" ht="12.75" customHeight="1" x14ac:dyDescent="0.2"/>
    <row r="800" ht="12.75" customHeight="1" x14ac:dyDescent="0.2"/>
    <row r="801" ht="12.75" customHeight="1" x14ac:dyDescent="0.2"/>
    <row r="802" ht="12.75" customHeight="1" x14ac:dyDescent="0.2"/>
    <row r="803" ht="12.75" customHeight="1" x14ac:dyDescent="0.2"/>
    <row r="804" ht="12.75" customHeight="1" x14ac:dyDescent="0.2"/>
    <row r="805" ht="12.75" customHeight="1" x14ac:dyDescent="0.2"/>
    <row r="806" ht="12.75" customHeight="1" x14ac:dyDescent="0.2"/>
    <row r="807" ht="12.75" customHeight="1" x14ac:dyDescent="0.2"/>
    <row r="808" ht="12.75" customHeight="1" x14ac:dyDescent="0.2"/>
    <row r="809" ht="12.75" customHeight="1" x14ac:dyDescent="0.2"/>
    <row r="810" ht="12.75" customHeight="1" x14ac:dyDescent="0.2"/>
    <row r="811" ht="12.75" customHeight="1" x14ac:dyDescent="0.2"/>
    <row r="812" ht="12.75" customHeight="1" x14ac:dyDescent="0.2"/>
    <row r="813" ht="12.75" customHeight="1" x14ac:dyDescent="0.2"/>
    <row r="814" ht="12.75" customHeight="1" x14ac:dyDescent="0.2"/>
    <row r="815" ht="12.75" customHeight="1" x14ac:dyDescent="0.2"/>
    <row r="816" ht="12.75" customHeight="1" x14ac:dyDescent="0.2"/>
    <row r="817" ht="12.75" customHeight="1" x14ac:dyDescent="0.2"/>
    <row r="818" ht="12.75" customHeight="1" x14ac:dyDescent="0.2"/>
    <row r="819" ht="12.75" customHeight="1" x14ac:dyDescent="0.2"/>
    <row r="820" ht="12.75" customHeight="1" x14ac:dyDescent="0.2"/>
    <row r="821" ht="12.75" customHeight="1" x14ac:dyDescent="0.2"/>
    <row r="822" ht="12.75" customHeight="1" x14ac:dyDescent="0.2"/>
    <row r="823" ht="12.75" customHeight="1" x14ac:dyDescent="0.2"/>
    <row r="824" ht="12.75" customHeight="1" x14ac:dyDescent="0.2"/>
    <row r="825" ht="12.75" customHeight="1" x14ac:dyDescent="0.2"/>
    <row r="826" ht="12.75" customHeight="1" x14ac:dyDescent="0.2"/>
    <row r="827" ht="12.75" customHeight="1" x14ac:dyDescent="0.2"/>
    <row r="828" ht="12.75" customHeight="1" x14ac:dyDescent="0.2"/>
    <row r="829" ht="12.75" customHeight="1" x14ac:dyDescent="0.2"/>
    <row r="830" ht="12.75" customHeight="1" x14ac:dyDescent="0.2"/>
    <row r="831" ht="12.75" customHeight="1" x14ac:dyDescent="0.2"/>
    <row r="832" ht="12.75" customHeight="1" x14ac:dyDescent="0.2"/>
    <row r="833" ht="12.75" customHeight="1" x14ac:dyDescent="0.2"/>
    <row r="834" ht="12.75" customHeight="1" x14ac:dyDescent="0.2"/>
    <row r="835" ht="12.75" customHeight="1" x14ac:dyDescent="0.2"/>
    <row r="836" ht="12.75" customHeight="1" x14ac:dyDescent="0.2"/>
    <row r="837" ht="12.75" customHeight="1" x14ac:dyDescent="0.2"/>
    <row r="838" ht="12.75" customHeight="1" x14ac:dyDescent="0.2"/>
    <row r="839" ht="12.75" customHeight="1" x14ac:dyDescent="0.2"/>
    <row r="840" ht="12.75" customHeight="1" x14ac:dyDescent="0.2"/>
    <row r="841" ht="12.75" customHeight="1" x14ac:dyDescent="0.2"/>
    <row r="842" ht="12.75" customHeight="1" x14ac:dyDescent="0.2"/>
    <row r="843" ht="12.75" customHeight="1" x14ac:dyDescent="0.2"/>
    <row r="844" ht="12.75" customHeight="1" x14ac:dyDescent="0.2"/>
    <row r="845" ht="12.75" customHeight="1" x14ac:dyDescent="0.2"/>
    <row r="846" ht="12.75" customHeight="1" x14ac:dyDescent="0.2"/>
    <row r="847" ht="12.75" customHeight="1" x14ac:dyDescent="0.2"/>
    <row r="848" ht="12.75" customHeight="1" x14ac:dyDescent="0.2"/>
    <row r="849" ht="12.75" customHeight="1" x14ac:dyDescent="0.2"/>
    <row r="850" ht="12.75" customHeight="1" x14ac:dyDescent="0.2"/>
    <row r="851" ht="12.75" customHeight="1" x14ac:dyDescent="0.2"/>
    <row r="852" ht="12.75" customHeight="1" x14ac:dyDescent="0.2"/>
    <row r="853" ht="12.75" customHeight="1" x14ac:dyDescent="0.2"/>
    <row r="854" ht="12.75" customHeight="1" x14ac:dyDescent="0.2"/>
    <row r="855" ht="12.75" customHeight="1" x14ac:dyDescent="0.2"/>
    <row r="856" ht="12.75" customHeight="1" x14ac:dyDescent="0.2"/>
    <row r="857" ht="12.75" customHeight="1" x14ac:dyDescent="0.2"/>
    <row r="858" ht="12.75" customHeight="1" x14ac:dyDescent="0.2"/>
    <row r="859" ht="12.75" customHeight="1" x14ac:dyDescent="0.2"/>
    <row r="860" ht="12.75" customHeight="1" x14ac:dyDescent="0.2"/>
    <row r="861" ht="12.75" customHeight="1" x14ac:dyDescent="0.2"/>
    <row r="862" ht="12.75" customHeight="1" x14ac:dyDescent="0.2"/>
    <row r="863" ht="12.75" customHeight="1" x14ac:dyDescent="0.2"/>
    <row r="864" ht="12.75" customHeight="1" x14ac:dyDescent="0.2"/>
    <row r="865" ht="12.75" customHeight="1" x14ac:dyDescent="0.2"/>
    <row r="866" ht="12.75" customHeight="1" x14ac:dyDescent="0.2"/>
    <row r="867" ht="12.75" customHeight="1" x14ac:dyDescent="0.2"/>
    <row r="868" ht="12.75" customHeight="1" x14ac:dyDescent="0.2"/>
    <row r="869" ht="12.75" customHeight="1" x14ac:dyDescent="0.2"/>
    <row r="870" ht="12.75" customHeight="1" x14ac:dyDescent="0.2"/>
    <row r="871" ht="12.75" customHeight="1" x14ac:dyDescent="0.2"/>
    <row r="872" ht="12.75" customHeight="1" x14ac:dyDescent="0.2"/>
    <row r="873" ht="12.75" customHeight="1" x14ac:dyDescent="0.2"/>
    <row r="874" ht="12.75" customHeight="1" x14ac:dyDescent="0.2"/>
    <row r="875" ht="12.75" customHeight="1" x14ac:dyDescent="0.2"/>
    <row r="876" ht="12.75" customHeight="1" x14ac:dyDescent="0.2"/>
    <row r="877" ht="12.75" customHeight="1" x14ac:dyDescent="0.2"/>
    <row r="878" ht="12.75" customHeight="1" x14ac:dyDescent="0.2"/>
    <row r="879" ht="12.75" customHeight="1" x14ac:dyDescent="0.2"/>
    <row r="880" ht="12.75" customHeight="1" x14ac:dyDescent="0.2"/>
    <row r="881" ht="12.75" customHeight="1" x14ac:dyDescent="0.2"/>
    <row r="882" ht="12.75" customHeight="1" x14ac:dyDescent="0.2"/>
    <row r="883" ht="12.75" customHeight="1" x14ac:dyDescent="0.2"/>
    <row r="884" ht="12.75" customHeight="1" x14ac:dyDescent="0.2"/>
    <row r="885" ht="12.75" customHeight="1" x14ac:dyDescent="0.2"/>
    <row r="886" ht="12.75" customHeight="1" x14ac:dyDescent="0.2"/>
    <row r="887" ht="12.75" customHeight="1" x14ac:dyDescent="0.2"/>
    <row r="888" ht="12.75" customHeight="1" x14ac:dyDescent="0.2"/>
    <row r="889" ht="12.75" customHeight="1" x14ac:dyDescent="0.2"/>
    <row r="890" ht="12.75" customHeight="1" x14ac:dyDescent="0.2"/>
    <row r="891" ht="12.75" customHeight="1" x14ac:dyDescent="0.2"/>
    <row r="892" ht="12.75" customHeight="1" x14ac:dyDescent="0.2"/>
    <row r="893" ht="12.75" customHeight="1" x14ac:dyDescent="0.2"/>
    <row r="894" ht="12.75" customHeight="1" x14ac:dyDescent="0.2"/>
    <row r="895" ht="12.75" customHeight="1" x14ac:dyDescent="0.2"/>
    <row r="896" ht="12.75" customHeight="1" x14ac:dyDescent="0.2"/>
    <row r="897" ht="12.75" customHeight="1" x14ac:dyDescent="0.2"/>
    <row r="898" ht="12.75" customHeight="1" x14ac:dyDescent="0.2"/>
    <row r="899" ht="12.75" customHeight="1" x14ac:dyDescent="0.2"/>
    <row r="900" ht="12.75" customHeight="1" x14ac:dyDescent="0.2"/>
    <row r="901" ht="12.75" customHeight="1" x14ac:dyDescent="0.2"/>
    <row r="902" ht="12.75" customHeight="1" x14ac:dyDescent="0.2"/>
    <row r="903" ht="12.75" customHeight="1" x14ac:dyDescent="0.2"/>
    <row r="904" ht="12.75" customHeight="1" x14ac:dyDescent="0.2"/>
    <row r="905" ht="12.75" customHeight="1" x14ac:dyDescent="0.2"/>
    <row r="906" ht="12.75" customHeight="1" x14ac:dyDescent="0.2"/>
    <row r="907" ht="12.75" customHeight="1" x14ac:dyDescent="0.2"/>
    <row r="908" ht="12.75" customHeight="1" x14ac:dyDescent="0.2"/>
    <row r="909" ht="12.75" customHeight="1" x14ac:dyDescent="0.2"/>
    <row r="910" ht="12.75" customHeight="1" x14ac:dyDescent="0.2"/>
    <row r="911" ht="12.75" customHeight="1" x14ac:dyDescent="0.2"/>
    <row r="912" ht="12.75" customHeight="1" x14ac:dyDescent="0.2"/>
    <row r="913" ht="12.75" customHeight="1" x14ac:dyDescent="0.2"/>
    <row r="914" ht="12.75" customHeight="1" x14ac:dyDescent="0.2"/>
    <row r="915" ht="12.75" customHeight="1" x14ac:dyDescent="0.2"/>
    <row r="916" ht="12.75" customHeight="1" x14ac:dyDescent="0.2"/>
    <row r="917" ht="12.75" customHeight="1" x14ac:dyDescent="0.2"/>
    <row r="918" ht="12.75" customHeight="1" x14ac:dyDescent="0.2"/>
    <row r="919" ht="12.75" customHeight="1" x14ac:dyDescent="0.2"/>
    <row r="920" ht="12.75" customHeight="1" x14ac:dyDescent="0.2"/>
    <row r="921" ht="12.75" customHeight="1" x14ac:dyDescent="0.2"/>
    <row r="922" ht="12.75" customHeight="1" x14ac:dyDescent="0.2"/>
    <row r="923" ht="12.75" customHeight="1" x14ac:dyDescent="0.2"/>
    <row r="924" ht="12.75" customHeight="1" x14ac:dyDescent="0.2"/>
    <row r="925" ht="12.75" customHeight="1" x14ac:dyDescent="0.2"/>
    <row r="926" ht="12.75" customHeight="1" x14ac:dyDescent="0.2"/>
    <row r="927" ht="12.75" customHeight="1" x14ac:dyDescent="0.2"/>
    <row r="928" ht="12.75" customHeight="1" x14ac:dyDescent="0.2"/>
    <row r="929" ht="12.75" customHeight="1" x14ac:dyDescent="0.2"/>
    <row r="930" ht="12.75" customHeight="1" x14ac:dyDescent="0.2"/>
    <row r="931" ht="12.75" customHeight="1" x14ac:dyDescent="0.2"/>
    <row r="932" ht="12.75" customHeight="1" x14ac:dyDescent="0.2"/>
    <row r="933" ht="12.75" customHeight="1" x14ac:dyDescent="0.2"/>
    <row r="934" ht="12.75" customHeight="1" x14ac:dyDescent="0.2"/>
    <row r="935" ht="12.75" customHeight="1" x14ac:dyDescent="0.2"/>
    <row r="936" ht="12.75" customHeight="1" x14ac:dyDescent="0.2"/>
    <row r="937" ht="12.75" customHeight="1" x14ac:dyDescent="0.2"/>
    <row r="938" ht="12.75" customHeight="1" x14ac:dyDescent="0.2"/>
    <row r="939" ht="12.75" customHeight="1" x14ac:dyDescent="0.2"/>
    <row r="940" ht="12.75" customHeight="1" x14ac:dyDescent="0.2"/>
    <row r="941" ht="12.75" customHeight="1" x14ac:dyDescent="0.2"/>
    <row r="942" ht="12.75" customHeight="1" x14ac:dyDescent="0.2"/>
    <row r="943" ht="12.75" customHeight="1" x14ac:dyDescent="0.2"/>
    <row r="944" ht="12.75" customHeight="1" x14ac:dyDescent="0.2"/>
    <row r="945" ht="12.75" customHeight="1" x14ac:dyDescent="0.2"/>
    <row r="946" ht="12.75" customHeight="1" x14ac:dyDescent="0.2"/>
    <row r="947" ht="12.75" customHeight="1" x14ac:dyDescent="0.2"/>
    <row r="948" ht="12.75" customHeight="1" x14ac:dyDescent="0.2"/>
    <row r="949" ht="12.75" customHeight="1" x14ac:dyDescent="0.2"/>
    <row r="950" ht="12.75" customHeight="1" x14ac:dyDescent="0.2"/>
    <row r="951" ht="12.75" customHeight="1" x14ac:dyDescent="0.2"/>
    <row r="952" ht="12.75" customHeight="1" x14ac:dyDescent="0.2"/>
    <row r="953" ht="12.75" customHeight="1" x14ac:dyDescent="0.2"/>
    <row r="954" ht="12.75" customHeight="1" x14ac:dyDescent="0.2"/>
    <row r="955" ht="12.75" customHeight="1" x14ac:dyDescent="0.2"/>
    <row r="956" ht="12.75" customHeight="1" x14ac:dyDescent="0.2"/>
    <row r="957" ht="12.75" customHeight="1" x14ac:dyDescent="0.2"/>
    <row r="958" ht="12.75" customHeight="1" x14ac:dyDescent="0.2"/>
    <row r="959" ht="12.75" customHeight="1" x14ac:dyDescent="0.2"/>
    <row r="960" ht="12.75" customHeight="1" x14ac:dyDescent="0.2"/>
    <row r="961" ht="12.75" customHeight="1" x14ac:dyDescent="0.2"/>
    <row r="962" ht="12.75" customHeight="1" x14ac:dyDescent="0.2"/>
    <row r="963" ht="12.75" customHeight="1" x14ac:dyDescent="0.2"/>
    <row r="964" ht="12.75" customHeight="1" x14ac:dyDescent="0.2"/>
    <row r="965" ht="12.75" customHeight="1" x14ac:dyDescent="0.2"/>
    <row r="966" ht="12.75" customHeight="1" x14ac:dyDescent="0.2"/>
    <row r="967" ht="12.75" customHeight="1" x14ac:dyDescent="0.2"/>
    <row r="968" ht="12.75" customHeight="1" x14ac:dyDescent="0.2"/>
    <row r="969" ht="12.75" customHeight="1" x14ac:dyDescent="0.2"/>
    <row r="970" ht="12.75" customHeight="1" x14ac:dyDescent="0.2"/>
    <row r="971" ht="12.75" customHeight="1" x14ac:dyDescent="0.2"/>
    <row r="972" ht="12.75" customHeight="1" x14ac:dyDescent="0.2"/>
    <row r="973" ht="12.75" customHeight="1" x14ac:dyDescent="0.2"/>
    <row r="974" ht="12.75" customHeight="1" x14ac:dyDescent="0.2"/>
    <row r="975" ht="12.75" customHeight="1" x14ac:dyDescent="0.2"/>
    <row r="976" ht="12.75" customHeight="1" x14ac:dyDescent="0.2"/>
    <row r="977" ht="12.75" customHeight="1" x14ac:dyDescent="0.2"/>
    <row r="978" ht="12.75" customHeight="1" x14ac:dyDescent="0.2"/>
    <row r="979" ht="12.75" customHeight="1" x14ac:dyDescent="0.2"/>
    <row r="980" ht="12.75" customHeight="1" x14ac:dyDescent="0.2"/>
    <row r="981" ht="12.75" customHeight="1" x14ac:dyDescent="0.2"/>
    <row r="982" ht="12.75" customHeight="1" x14ac:dyDescent="0.2"/>
    <row r="983" ht="12.75" customHeight="1" x14ac:dyDescent="0.2"/>
    <row r="984" ht="12.75" customHeight="1" x14ac:dyDescent="0.2"/>
    <row r="985" ht="12.75" customHeight="1" x14ac:dyDescent="0.2"/>
    <row r="986" ht="12.75" customHeight="1" x14ac:dyDescent="0.2"/>
    <row r="987" ht="12.75" customHeight="1" x14ac:dyDescent="0.2"/>
    <row r="988" ht="12.75" customHeight="1" x14ac:dyDescent="0.2"/>
    <row r="989" ht="12.75" customHeight="1" x14ac:dyDescent="0.2"/>
    <row r="990" ht="12.75" customHeight="1" x14ac:dyDescent="0.2"/>
    <row r="991" ht="12.75" customHeight="1" x14ac:dyDescent="0.2"/>
    <row r="992" ht="12.75" customHeight="1" x14ac:dyDescent="0.2"/>
    <row r="993" ht="12.75" customHeight="1" x14ac:dyDescent="0.2"/>
    <row r="994" ht="12.75" customHeight="1" x14ac:dyDescent="0.2"/>
    <row r="995" ht="12.75" customHeight="1" x14ac:dyDescent="0.2"/>
    <row r="996" ht="12.75" customHeight="1" x14ac:dyDescent="0.2"/>
    <row r="997" ht="12.75" customHeight="1" x14ac:dyDescent="0.2"/>
    <row r="998" ht="12.75" customHeight="1" x14ac:dyDescent="0.2"/>
    <row r="999" ht="12.75" customHeight="1" x14ac:dyDescent="0.2"/>
    <row r="1000" ht="12.75" customHeight="1" x14ac:dyDescent="0.2"/>
    <row r="1001" ht="12.75" customHeight="1" x14ac:dyDescent="0.2"/>
  </sheetData>
  <autoFilter ref="A26:G98">
    <sortState ref="A26:G98">
      <sortCondition ref="A26:A98"/>
    </sortState>
  </autoFilter>
  <pageMargins left="0.7" right="0.7" top="0.75" bottom="0.75" header="0" footer="0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00"/>
  <sheetViews>
    <sheetView tabSelected="1" topLeftCell="A49" workbookViewId="0">
      <selection activeCell="K19" sqref="K19"/>
    </sheetView>
  </sheetViews>
  <sheetFormatPr baseColWidth="10" defaultColWidth="12.5703125" defaultRowHeight="15" customHeight="1" x14ac:dyDescent="0.2"/>
  <cols>
    <col min="1" max="1" width="10" customWidth="1"/>
    <col min="2" max="2" width="23.140625" customWidth="1"/>
    <col min="3" max="3" width="14.85546875" customWidth="1"/>
    <col min="4" max="6" width="10" customWidth="1"/>
    <col min="7" max="7" width="35.85546875" customWidth="1"/>
    <col min="8" max="8" width="14.140625" customWidth="1"/>
    <col min="9" max="26" width="10" customWidth="1"/>
  </cols>
  <sheetData>
    <row r="1" spans="1:9" ht="12.75" customHeight="1" x14ac:dyDescent="0.2">
      <c r="A1" s="91" t="s">
        <v>0</v>
      </c>
      <c r="B1" s="1"/>
      <c r="C1" s="1"/>
      <c r="D1" s="1"/>
      <c r="E1" s="2"/>
      <c r="F1" s="91" t="s">
        <v>1</v>
      </c>
      <c r="G1" s="3"/>
      <c r="H1" s="1"/>
      <c r="I1" s="1"/>
    </row>
    <row r="2" spans="1:9" ht="13.5" customHeight="1" thickBot="1" x14ac:dyDescent="0.25">
      <c r="A2" s="2"/>
      <c r="B2" s="2"/>
      <c r="C2" s="2"/>
      <c r="D2" s="2"/>
      <c r="E2" s="2"/>
      <c r="F2" s="2"/>
      <c r="G2" s="2"/>
      <c r="H2" s="2"/>
      <c r="I2" s="2"/>
    </row>
    <row r="3" spans="1:9" ht="12.75" customHeight="1" thickBot="1" x14ac:dyDescent="0.25">
      <c r="A3" s="53" t="s">
        <v>2</v>
      </c>
      <c r="B3" s="54"/>
      <c r="C3" s="54"/>
      <c r="D3" s="55"/>
      <c r="E3" s="2"/>
      <c r="F3" s="53" t="s">
        <v>3</v>
      </c>
      <c r="G3" s="54"/>
      <c r="H3" s="54"/>
      <c r="I3" s="55"/>
    </row>
    <row r="4" spans="1:9" ht="12.75" customHeight="1" x14ac:dyDescent="0.2">
      <c r="A4" s="56" t="s">
        <v>4</v>
      </c>
      <c r="B4" s="57"/>
      <c r="C4" s="58"/>
      <c r="D4" s="59"/>
      <c r="E4" s="2"/>
      <c r="F4" s="79" t="s">
        <v>5</v>
      </c>
      <c r="G4" s="66"/>
      <c r="H4" s="66"/>
      <c r="I4" s="63"/>
    </row>
    <row r="5" spans="1:9" ht="12.75" customHeight="1" x14ac:dyDescent="0.2">
      <c r="A5" s="60"/>
      <c r="B5" s="61"/>
      <c r="C5" s="62"/>
      <c r="D5" s="63"/>
      <c r="E5" s="2"/>
      <c r="F5" s="60"/>
      <c r="G5" s="61" t="s">
        <v>6</v>
      </c>
      <c r="H5" s="80" t="e">
        <f>C62/C35</f>
        <v>#DIV/0!</v>
      </c>
      <c r="I5" s="63"/>
    </row>
    <row r="6" spans="1:9" ht="12.75" customHeight="1" x14ac:dyDescent="0.2">
      <c r="A6" s="60"/>
      <c r="B6" s="61"/>
      <c r="C6" s="62"/>
      <c r="D6" s="63"/>
      <c r="E6" s="2"/>
      <c r="F6" s="60"/>
      <c r="G6" s="81" t="s">
        <v>7</v>
      </c>
      <c r="H6" s="66"/>
      <c r="I6" s="63"/>
    </row>
    <row r="7" spans="1:9" ht="12.75" customHeight="1" x14ac:dyDescent="0.2">
      <c r="A7" s="60"/>
      <c r="B7" s="61"/>
      <c r="C7" s="62"/>
      <c r="D7" s="63"/>
      <c r="E7" s="2"/>
      <c r="F7" s="60"/>
      <c r="G7" s="66"/>
      <c r="H7" s="66"/>
      <c r="I7" s="63"/>
    </row>
    <row r="8" spans="1:9" ht="12.75" customHeight="1" x14ac:dyDescent="0.2">
      <c r="A8" s="60"/>
      <c r="B8" s="61"/>
      <c r="C8" s="62"/>
      <c r="D8" s="63"/>
      <c r="E8" s="2"/>
      <c r="F8" s="79" t="s">
        <v>8</v>
      </c>
      <c r="G8" s="66"/>
      <c r="H8" s="66"/>
      <c r="I8" s="63"/>
    </row>
    <row r="9" spans="1:9" ht="12.75" customHeight="1" x14ac:dyDescent="0.2">
      <c r="A9" s="60"/>
      <c r="B9" s="61"/>
      <c r="C9" s="62"/>
      <c r="D9" s="63"/>
      <c r="E9" s="2"/>
      <c r="F9" s="60"/>
      <c r="G9" s="61" t="s">
        <v>9</v>
      </c>
      <c r="H9" s="80" t="e">
        <f>(C34+C29)/C35</f>
        <v>#DIV/0!</v>
      </c>
      <c r="I9" s="63"/>
    </row>
    <row r="10" spans="1:9" ht="12.75" customHeight="1" x14ac:dyDescent="0.2">
      <c r="A10" s="60"/>
      <c r="B10" s="61"/>
      <c r="C10" s="62"/>
      <c r="D10" s="63"/>
      <c r="E10" s="2"/>
      <c r="F10" s="60"/>
      <c r="G10" s="61"/>
      <c r="H10" s="80"/>
      <c r="I10" s="63"/>
    </row>
    <row r="11" spans="1:9" ht="12.75" customHeight="1" x14ac:dyDescent="0.2">
      <c r="A11" s="60"/>
      <c r="B11" s="61"/>
      <c r="C11" s="62"/>
      <c r="D11" s="63"/>
      <c r="E11" s="2"/>
      <c r="F11" s="60"/>
      <c r="G11" s="81" t="s">
        <v>7</v>
      </c>
      <c r="H11" s="66"/>
      <c r="I11" s="63"/>
    </row>
    <row r="12" spans="1:9" ht="12.75" customHeight="1" x14ac:dyDescent="0.2">
      <c r="A12" s="60"/>
      <c r="B12" s="61"/>
      <c r="C12" s="62"/>
      <c r="D12" s="63"/>
      <c r="E12" s="2"/>
      <c r="F12" s="60"/>
      <c r="G12" s="66"/>
      <c r="H12" s="66"/>
      <c r="I12" s="63"/>
    </row>
    <row r="13" spans="1:9" ht="12.75" customHeight="1" x14ac:dyDescent="0.2">
      <c r="A13" s="60"/>
      <c r="B13" s="61"/>
      <c r="C13" s="62"/>
      <c r="D13" s="63"/>
      <c r="E13" s="2"/>
      <c r="F13" s="79" t="s">
        <v>10</v>
      </c>
      <c r="G13" s="66"/>
      <c r="H13" s="66"/>
      <c r="I13" s="63"/>
    </row>
    <row r="14" spans="1:9" ht="13.5" customHeight="1" thickBot="1" x14ac:dyDescent="0.25">
      <c r="A14" s="60"/>
      <c r="B14" s="61"/>
      <c r="C14" s="64"/>
      <c r="D14" s="63"/>
      <c r="E14" s="2"/>
      <c r="F14" s="60"/>
      <c r="G14" s="61" t="s">
        <v>11</v>
      </c>
      <c r="H14" s="80" t="e">
        <f>C39/C35</f>
        <v>#DIV/0!</v>
      </c>
      <c r="I14" s="63"/>
    </row>
    <row r="15" spans="1:9" ht="13.5" customHeight="1" thickTop="1" x14ac:dyDescent="0.2">
      <c r="A15" s="65" t="s">
        <v>12</v>
      </c>
      <c r="B15" s="66"/>
      <c r="C15" s="67">
        <f>SUM(C5:C14)</f>
        <v>0</v>
      </c>
      <c r="D15" s="63"/>
      <c r="E15" s="2"/>
      <c r="F15" s="60"/>
      <c r="G15" s="66"/>
      <c r="H15" s="66"/>
      <c r="I15" s="63"/>
    </row>
    <row r="16" spans="1:9" ht="12.75" customHeight="1" x14ac:dyDescent="0.2">
      <c r="A16" s="65" t="s">
        <v>13</v>
      </c>
      <c r="B16" s="66"/>
      <c r="C16" s="67"/>
      <c r="D16" s="63"/>
      <c r="E16" s="2"/>
      <c r="F16" s="79" t="s">
        <v>14</v>
      </c>
      <c r="G16" s="66"/>
      <c r="H16" s="66"/>
      <c r="I16" s="63"/>
    </row>
    <row r="17" spans="1:9" ht="12.75" customHeight="1" x14ac:dyDescent="0.2">
      <c r="A17" s="60"/>
      <c r="B17" s="61"/>
      <c r="C17" s="62"/>
      <c r="D17" s="63"/>
      <c r="E17" s="2"/>
      <c r="F17" s="60"/>
      <c r="G17" s="61" t="s">
        <v>15</v>
      </c>
      <c r="H17" s="66" t="e">
        <f>(C40+C77)/C35</f>
        <v>#DIV/0!</v>
      </c>
      <c r="I17" s="63"/>
    </row>
    <row r="18" spans="1:9" ht="12.75" customHeight="1" x14ac:dyDescent="0.2">
      <c r="A18" s="60"/>
      <c r="B18" s="68"/>
      <c r="C18" s="69"/>
      <c r="D18" s="63"/>
      <c r="E18" s="2"/>
      <c r="F18" s="60"/>
      <c r="G18" s="81" t="s">
        <v>16</v>
      </c>
      <c r="H18" s="66"/>
      <c r="I18" s="63"/>
    </row>
    <row r="19" spans="1:9" ht="12.75" customHeight="1" x14ac:dyDescent="0.2">
      <c r="A19" s="60"/>
      <c r="B19" s="61"/>
      <c r="C19" s="62"/>
      <c r="D19" s="63"/>
      <c r="E19" s="2"/>
      <c r="F19" s="60"/>
      <c r="G19" s="66"/>
      <c r="H19" s="66"/>
      <c r="I19" s="63"/>
    </row>
    <row r="20" spans="1:9" ht="12.75" customHeight="1" x14ac:dyDescent="0.2">
      <c r="A20" s="60"/>
      <c r="B20" s="61"/>
      <c r="C20" s="62"/>
      <c r="D20" s="63"/>
      <c r="E20" s="2"/>
      <c r="F20" s="79" t="s">
        <v>17</v>
      </c>
      <c r="G20" s="66"/>
      <c r="H20" s="66"/>
      <c r="I20" s="63"/>
    </row>
    <row r="21" spans="1:9" ht="12.75" customHeight="1" x14ac:dyDescent="0.2">
      <c r="A21" s="60"/>
      <c r="B21" s="61"/>
      <c r="C21" s="62"/>
      <c r="D21" s="63"/>
      <c r="E21" s="2"/>
      <c r="F21" s="60"/>
      <c r="G21" s="61" t="s">
        <v>18</v>
      </c>
      <c r="H21" s="80" t="e">
        <f>C80/C82</f>
        <v>#DIV/0!</v>
      </c>
      <c r="I21" s="63"/>
    </row>
    <row r="22" spans="1:9" ht="12.75" customHeight="1" x14ac:dyDescent="0.2">
      <c r="A22" s="60"/>
      <c r="B22" s="61"/>
      <c r="C22" s="62"/>
      <c r="D22" s="63"/>
      <c r="E22" s="2"/>
      <c r="F22" s="60"/>
      <c r="G22" s="81" t="s">
        <v>16</v>
      </c>
      <c r="H22" s="66"/>
      <c r="I22" s="63"/>
    </row>
    <row r="23" spans="1:9" ht="12.75" customHeight="1" x14ac:dyDescent="0.2">
      <c r="A23" s="60"/>
      <c r="B23" s="61"/>
      <c r="C23" s="62"/>
      <c r="D23" s="63"/>
      <c r="E23" s="2"/>
      <c r="F23" s="60"/>
      <c r="G23" s="61"/>
      <c r="H23" s="80"/>
      <c r="I23" s="63"/>
    </row>
    <row r="24" spans="1:9" ht="12.75" customHeight="1" x14ac:dyDescent="0.2">
      <c r="A24" s="60"/>
      <c r="B24" s="61"/>
      <c r="C24" s="62"/>
      <c r="D24" s="63"/>
      <c r="E24" s="2"/>
      <c r="F24" s="79" t="s">
        <v>19</v>
      </c>
      <c r="G24" s="66"/>
      <c r="H24" s="66"/>
      <c r="I24" s="63"/>
    </row>
    <row r="25" spans="1:9" ht="12.75" customHeight="1" x14ac:dyDescent="0.2">
      <c r="A25" s="60"/>
      <c r="B25" s="61"/>
      <c r="C25" s="62"/>
      <c r="D25" s="63"/>
      <c r="E25" s="2"/>
      <c r="F25" s="60"/>
      <c r="G25" s="61" t="s">
        <v>20</v>
      </c>
      <c r="H25" s="80" t="e">
        <f>((C34+C29)*12)/C84</f>
        <v>#DIV/0!</v>
      </c>
      <c r="I25" s="63"/>
    </row>
    <row r="26" spans="1:9" ht="12.75" customHeight="1" x14ac:dyDescent="0.2">
      <c r="A26" s="60"/>
      <c r="B26" s="61"/>
      <c r="C26" s="62"/>
      <c r="D26" s="63"/>
      <c r="E26" s="2"/>
      <c r="F26" s="60"/>
      <c r="G26" s="81" t="s">
        <v>7</v>
      </c>
      <c r="H26" s="66"/>
      <c r="I26" s="63"/>
    </row>
    <row r="27" spans="1:9" ht="12.75" customHeight="1" x14ac:dyDescent="0.2">
      <c r="A27" s="60"/>
      <c r="B27" s="61"/>
      <c r="C27" s="62"/>
      <c r="D27" s="63"/>
      <c r="E27" s="2"/>
      <c r="F27" s="60"/>
      <c r="G27" s="66"/>
      <c r="H27" s="66"/>
      <c r="I27" s="63"/>
    </row>
    <row r="28" spans="1:9" ht="13.5" customHeight="1" thickBot="1" x14ac:dyDescent="0.25">
      <c r="A28" s="60"/>
      <c r="B28" s="61"/>
      <c r="C28" s="62"/>
      <c r="D28" s="63"/>
      <c r="E28" s="2"/>
      <c r="F28" s="79" t="s">
        <v>21</v>
      </c>
      <c r="G28" s="66"/>
      <c r="H28" s="66"/>
      <c r="I28" s="63"/>
    </row>
    <row r="29" spans="1:9" ht="13.5" customHeight="1" thickTop="1" x14ac:dyDescent="0.2">
      <c r="A29" s="65" t="s">
        <v>22</v>
      </c>
      <c r="B29" s="66"/>
      <c r="C29" s="5">
        <f>SUM(C17:C28)</f>
        <v>0</v>
      </c>
      <c r="D29" s="63"/>
      <c r="E29" s="2"/>
      <c r="F29" s="60"/>
      <c r="G29" s="61" t="s">
        <v>23</v>
      </c>
      <c r="H29" s="82" t="e">
        <f>C84/C60</f>
        <v>#DIV/0!</v>
      </c>
      <c r="I29" s="63"/>
    </row>
    <row r="30" spans="1:9" ht="12.75" customHeight="1" x14ac:dyDescent="0.2">
      <c r="A30" s="65" t="s">
        <v>24</v>
      </c>
      <c r="B30" s="66"/>
      <c r="C30" s="67"/>
      <c r="D30" s="63"/>
      <c r="E30" s="2"/>
      <c r="F30" s="60"/>
      <c r="G30" s="81" t="s">
        <v>25</v>
      </c>
      <c r="H30" s="66"/>
      <c r="I30" s="63"/>
    </row>
    <row r="31" spans="1:9" ht="12.75" customHeight="1" x14ac:dyDescent="0.2">
      <c r="A31" s="60"/>
      <c r="B31" s="61"/>
      <c r="C31" s="62"/>
      <c r="D31" s="63"/>
      <c r="E31" s="2"/>
      <c r="F31" s="60"/>
      <c r="G31" s="68"/>
      <c r="H31" s="68"/>
      <c r="I31" s="63"/>
    </row>
    <row r="32" spans="1:9" ht="12.75" customHeight="1" x14ac:dyDescent="0.2">
      <c r="A32" s="60"/>
      <c r="B32" s="61"/>
      <c r="C32" s="62"/>
      <c r="D32" s="63"/>
      <c r="E32" s="2"/>
      <c r="F32" s="60"/>
      <c r="G32" s="68"/>
      <c r="H32" s="68"/>
      <c r="I32" s="63"/>
    </row>
    <row r="33" spans="1:9" ht="13.5" customHeight="1" thickBot="1" x14ac:dyDescent="0.25">
      <c r="A33" s="60"/>
      <c r="B33" s="61"/>
      <c r="C33" s="64"/>
      <c r="D33" s="63"/>
      <c r="E33" s="2"/>
      <c r="F33" s="60"/>
      <c r="G33" s="68"/>
      <c r="H33" s="68"/>
      <c r="I33" s="63"/>
    </row>
    <row r="34" spans="1:9" ht="13.5" customHeight="1" thickTop="1" x14ac:dyDescent="0.2">
      <c r="A34" s="65" t="s">
        <v>26</v>
      </c>
      <c r="B34" s="66"/>
      <c r="C34" s="67">
        <f>SUM(C31:C33)</f>
        <v>0</v>
      </c>
      <c r="D34" s="63"/>
      <c r="E34" s="2"/>
      <c r="F34" s="60"/>
      <c r="G34" s="68"/>
      <c r="H34" s="68"/>
      <c r="I34" s="63"/>
    </row>
    <row r="35" spans="1:9" ht="12.75" customHeight="1" x14ac:dyDescent="0.2">
      <c r="A35" s="65" t="s">
        <v>27</v>
      </c>
      <c r="B35" s="66"/>
      <c r="C35" s="70">
        <f>C34+C29+C15</f>
        <v>0</v>
      </c>
      <c r="D35" s="63"/>
      <c r="E35" s="2"/>
      <c r="F35" s="60"/>
      <c r="G35" s="68"/>
      <c r="H35" s="68"/>
      <c r="I35" s="63"/>
    </row>
    <row r="36" spans="1:9" ht="12.75" customHeight="1" thickBot="1" x14ac:dyDescent="0.25">
      <c r="A36" s="71"/>
      <c r="B36" s="66"/>
      <c r="C36" s="72"/>
      <c r="D36" s="63"/>
      <c r="E36" s="2"/>
      <c r="F36" s="60"/>
      <c r="G36" s="68"/>
      <c r="H36" s="68"/>
      <c r="I36" s="63"/>
    </row>
    <row r="37" spans="1:9" ht="12.75" customHeight="1" thickBot="1" x14ac:dyDescent="0.25">
      <c r="A37" s="53" t="s">
        <v>28</v>
      </c>
      <c r="B37" s="84"/>
      <c r="C37" s="84"/>
      <c r="D37" s="85"/>
      <c r="E37" s="2"/>
      <c r="F37" s="60"/>
      <c r="G37" s="68"/>
      <c r="H37" s="68"/>
      <c r="I37" s="63"/>
    </row>
    <row r="38" spans="1:9" ht="12.75" customHeight="1" x14ac:dyDescent="0.2">
      <c r="A38" s="65" t="s">
        <v>29</v>
      </c>
      <c r="B38" s="66"/>
      <c r="C38" s="72"/>
      <c r="D38" s="63"/>
      <c r="E38" s="2"/>
      <c r="F38" s="60"/>
      <c r="G38" s="68"/>
      <c r="H38" s="68"/>
      <c r="I38" s="63"/>
    </row>
    <row r="39" spans="1:9" ht="12.75" customHeight="1" x14ac:dyDescent="0.2">
      <c r="A39" s="60"/>
      <c r="B39" s="61"/>
      <c r="C39" s="73"/>
      <c r="D39" s="63"/>
      <c r="E39" s="2"/>
      <c r="F39" s="60"/>
      <c r="G39" s="68"/>
      <c r="H39" s="68"/>
      <c r="I39" s="63"/>
    </row>
    <row r="40" spans="1:9" ht="12.75" customHeight="1" x14ac:dyDescent="0.2">
      <c r="A40" s="60"/>
      <c r="B40" s="74" t="s">
        <v>30</v>
      </c>
      <c r="C40" s="28"/>
      <c r="D40" s="63"/>
      <c r="E40" s="2"/>
      <c r="F40" s="60"/>
      <c r="G40" s="81"/>
      <c r="H40" s="66"/>
      <c r="I40" s="63"/>
    </row>
    <row r="41" spans="1:9" ht="12.75" customHeight="1" x14ac:dyDescent="0.2">
      <c r="A41" s="60"/>
      <c r="B41" s="74" t="s">
        <v>31</v>
      </c>
      <c r="C41" s="19"/>
      <c r="D41" s="63"/>
      <c r="E41" s="2"/>
      <c r="F41" s="60"/>
      <c r="G41" s="81"/>
      <c r="H41" s="66"/>
      <c r="I41" s="63"/>
    </row>
    <row r="42" spans="1:9" ht="12.75" customHeight="1" x14ac:dyDescent="0.2">
      <c r="A42" s="60"/>
      <c r="B42" s="74" t="s">
        <v>32</v>
      </c>
      <c r="C42" s="19"/>
      <c r="D42" s="63"/>
      <c r="E42" s="2"/>
      <c r="F42" s="60"/>
      <c r="G42" s="81"/>
      <c r="H42" s="66"/>
      <c r="I42" s="63"/>
    </row>
    <row r="43" spans="1:9" ht="12.75" customHeight="1" x14ac:dyDescent="0.2">
      <c r="A43" s="60"/>
      <c r="B43" s="74" t="s">
        <v>33</v>
      </c>
      <c r="C43" s="19"/>
      <c r="D43" s="63"/>
      <c r="E43" s="2"/>
      <c r="F43" s="60"/>
      <c r="G43" s="81"/>
      <c r="H43" s="66"/>
      <c r="I43" s="63"/>
    </row>
    <row r="44" spans="1:9" ht="12.75" customHeight="1" x14ac:dyDescent="0.2">
      <c r="A44" s="60"/>
      <c r="B44" s="74" t="s">
        <v>34</v>
      </c>
      <c r="C44" s="19"/>
      <c r="D44" s="63"/>
      <c r="E44" s="2"/>
      <c r="F44" s="60"/>
      <c r="G44" s="81"/>
      <c r="H44" s="66"/>
      <c r="I44" s="63"/>
    </row>
    <row r="45" spans="1:9" ht="12.75" customHeight="1" x14ac:dyDescent="0.2">
      <c r="A45" s="60"/>
      <c r="B45" s="74" t="s">
        <v>35</v>
      </c>
      <c r="C45" s="19"/>
      <c r="D45" s="63"/>
      <c r="E45" s="2"/>
      <c r="F45" s="60"/>
      <c r="G45" s="68"/>
      <c r="H45" s="68"/>
      <c r="I45" s="63"/>
    </row>
    <row r="46" spans="1:9" ht="12.75" customHeight="1" x14ac:dyDescent="0.2">
      <c r="A46" s="60"/>
      <c r="B46" s="74" t="s">
        <v>36</v>
      </c>
      <c r="C46" s="19"/>
      <c r="D46" s="63"/>
      <c r="E46" s="2"/>
      <c r="F46" s="60"/>
      <c r="G46" s="68"/>
      <c r="H46" s="68"/>
      <c r="I46" s="63"/>
    </row>
    <row r="47" spans="1:9" ht="12.75" customHeight="1" x14ac:dyDescent="0.2">
      <c r="A47" s="60"/>
      <c r="B47" s="74" t="s">
        <v>37</v>
      </c>
      <c r="C47" s="19"/>
      <c r="D47" s="63"/>
      <c r="E47" s="2"/>
      <c r="F47" s="60"/>
      <c r="G47" s="68"/>
      <c r="H47" s="68"/>
      <c r="I47" s="63"/>
    </row>
    <row r="48" spans="1:9" ht="12.75" customHeight="1" x14ac:dyDescent="0.2">
      <c r="A48" s="60"/>
      <c r="B48" s="74" t="s">
        <v>38</v>
      </c>
      <c r="C48" s="19"/>
      <c r="D48" s="63"/>
      <c r="E48" s="2"/>
      <c r="F48" s="60"/>
      <c r="G48" s="68"/>
      <c r="H48" s="68"/>
      <c r="I48" s="63"/>
    </row>
    <row r="49" spans="1:9" ht="12.75" customHeight="1" x14ac:dyDescent="0.2">
      <c r="A49" s="60"/>
      <c r="B49" s="74" t="s">
        <v>39</v>
      </c>
      <c r="C49" s="19"/>
      <c r="D49" s="63"/>
      <c r="E49" s="2"/>
      <c r="F49" s="60"/>
      <c r="G49" s="68"/>
      <c r="H49" s="68"/>
      <c r="I49" s="63"/>
    </row>
    <row r="50" spans="1:9" ht="12.75" customHeight="1" x14ac:dyDescent="0.2">
      <c r="A50" s="60"/>
      <c r="B50" s="74" t="s">
        <v>40</v>
      </c>
      <c r="C50" s="19"/>
      <c r="D50" s="63"/>
      <c r="E50" s="2"/>
      <c r="F50" s="60"/>
      <c r="G50" s="68"/>
      <c r="H50" s="68"/>
      <c r="I50" s="63"/>
    </row>
    <row r="51" spans="1:9" ht="12.75" customHeight="1" x14ac:dyDescent="0.2">
      <c r="A51" s="60"/>
      <c r="B51" s="74" t="s">
        <v>41</v>
      </c>
      <c r="C51" s="19"/>
      <c r="D51" s="63"/>
      <c r="E51" s="2"/>
      <c r="F51" s="60"/>
      <c r="G51" s="68"/>
      <c r="H51" s="68"/>
      <c r="I51" s="63"/>
    </row>
    <row r="52" spans="1:9" ht="12.75" customHeight="1" x14ac:dyDescent="0.2">
      <c r="A52" s="60"/>
      <c r="B52" s="74" t="s">
        <v>42</v>
      </c>
      <c r="C52" s="19"/>
      <c r="D52" s="63"/>
      <c r="E52" s="2"/>
      <c r="F52" s="60"/>
      <c r="G52" s="83"/>
      <c r="H52" s="83"/>
      <c r="I52" s="63"/>
    </row>
    <row r="53" spans="1:9" ht="12.75" customHeight="1" x14ac:dyDescent="0.2">
      <c r="A53" s="60"/>
      <c r="B53" s="74" t="s">
        <v>43</v>
      </c>
      <c r="C53" s="19"/>
      <c r="D53" s="63"/>
      <c r="E53" s="2"/>
      <c r="F53" s="60"/>
      <c r="G53" s="81"/>
      <c r="H53" s="66"/>
      <c r="I53" s="63"/>
    </row>
    <row r="54" spans="1:9" ht="12.75" customHeight="1" x14ac:dyDescent="0.2">
      <c r="A54" s="60"/>
      <c r="B54" s="74" t="s">
        <v>44</v>
      </c>
      <c r="C54" s="19"/>
      <c r="D54" s="63"/>
      <c r="E54" s="2"/>
      <c r="F54" s="60"/>
      <c r="G54" s="81"/>
      <c r="H54" s="66"/>
      <c r="I54" s="63"/>
    </row>
    <row r="55" spans="1:9" ht="12.75" customHeight="1" x14ac:dyDescent="0.2">
      <c r="A55" s="60"/>
      <c r="B55" s="74" t="s">
        <v>45</v>
      </c>
      <c r="C55" s="19"/>
      <c r="D55" s="63"/>
      <c r="E55" s="2"/>
      <c r="F55" s="60"/>
      <c r="G55" s="81"/>
      <c r="H55" s="66"/>
      <c r="I55" s="63"/>
    </row>
    <row r="56" spans="1:9" ht="12.75" customHeight="1" x14ac:dyDescent="0.2">
      <c r="A56" s="60"/>
      <c r="B56" s="74" t="s">
        <v>46</v>
      </c>
      <c r="C56" s="19"/>
      <c r="D56" s="63"/>
      <c r="E56" s="2"/>
      <c r="F56" s="60"/>
      <c r="G56" s="81"/>
      <c r="H56" s="66"/>
      <c r="I56" s="63"/>
    </row>
    <row r="57" spans="1:9" ht="12.75" customHeight="1" x14ac:dyDescent="0.2">
      <c r="A57" s="60"/>
      <c r="B57" s="74" t="s">
        <v>47</v>
      </c>
      <c r="C57" s="19"/>
      <c r="D57" s="63"/>
      <c r="E57" s="2"/>
      <c r="F57" s="60"/>
      <c r="G57" s="81"/>
      <c r="H57" s="66"/>
      <c r="I57" s="63"/>
    </row>
    <row r="58" spans="1:9" ht="12.75" customHeight="1" x14ac:dyDescent="0.2">
      <c r="A58" s="60"/>
      <c r="B58" s="74" t="s">
        <v>48</v>
      </c>
      <c r="C58" s="19"/>
      <c r="D58" s="63"/>
      <c r="E58" s="2"/>
      <c r="F58" s="60"/>
      <c r="G58" s="81"/>
      <c r="H58" s="66"/>
      <c r="I58" s="63"/>
    </row>
    <row r="59" spans="1:9" ht="12.75" customHeight="1" x14ac:dyDescent="0.2">
      <c r="A59" s="60"/>
      <c r="B59" s="74" t="s">
        <v>49</v>
      </c>
      <c r="C59" s="19"/>
      <c r="D59" s="63"/>
      <c r="E59" s="2"/>
      <c r="F59" s="60"/>
      <c r="G59" s="81"/>
      <c r="H59" s="66"/>
      <c r="I59" s="63"/>
    </row>
    <row r="60" spans="1:9" ht="12.75" customHeight="1" x14ac:dyDescent="0.2">
      <c r="A60" s="65" t="s">
        <v>50</v>
      </c>
      <c r="B60" s="66"/>
      <c r="C60" s="19">
        <f>SUM(C40:C59)</f>
        <v>0</v>
      </c>
      <c r="D60" s="63"/>
      <c r="E60" s="2"/>
      <c r="F60" s="60"/>
      <c r="G60" s="66"/>
      <c r="H60" s="66"/>
      <c r="I60" s="63"/>
    </row>
    <row r="61" spans="1:9" ht="12.75" customHeight="1" x14ac:dyDescent="0.2">
      <c r="A61" s="71"/>
      <c r="B61" s="66"/>
      <c r="C61" s="67"/>
      <c r="D61" s="63"/>
      <c r="E61" s="2"/>
      <c r="F61" s="60"/>
      <c r="G61" s="66"/>
      <c r="H61" s="66"/>
      <c r="I61" s="63"/>
    </row>
    <row r="62" spans="1:9" ht="12.75" customHeight="1" x14ac:dyDescent="0.2">
      <c r="A62" s="65" t="s">
        <v>51</v>
      </c>
      <c r="B62" s="66"/>
      <c r="C62" s="70">
        <f>C35-C60</f>
        <v>0</v>
      </c>
      <c r="D62" s="63"/>
      <c r="E62" s="2"/>
      <c r="F62" s="60"/>
      <c r="G62" s="66"/>
      <c r="H62" s="66"/>
      <c r="I62" s="63"/>
    </row>
    <row r="63" spans="1:9" ht="13.5" customHeight="1" thickBot="1" x14ac:dyDescent="0.25">
      <c r="A63" s="75"/>
      <c r="B63" s="76"/>
      <c r="C63" s="77"/>
      <c r="D63" s="78"/>
      <c r="E63" s="2"/>
      <c r="F63" s="75"/>
      <c r="G63" s="76"/>
      <c r="H63" s="76"/>
      <c r="I63" s="78"/>
    </row>
    <row r="64" spans="1:9" ht="12.75" customHeight="1" thickBot="1" x14ac:dyDescent="0.25">
      <c r="A64" s="2"/>
      <c r="B64" s="2"/>
      <c r="C64" s="4"/>
      <c r="D64" s="2"/>
      <c r="E64" s="2"/>
      <c r="F64" s="2"/>
      <c r="G64" s="2"/>
      <c r="H64" s="2"/>
      <c r="I64" s="2"/>
    </row>
    <row r="65" spans="1:9" ht="12.75" customHeight="1" thickBot="1" x14ac:dyDescent="0.25">
      <c r="A65" s="53" t="s">
        <v>52</v>
      </c>
      <c r="B65" s="54"/>
      <c r="C65" s="54"/>
      <c r="D65" s="55"/>
      <c r="E65" s="53" t="s">
        <v>53</v>
      </c>
      <c r="F65" s="54"/>
      <c r="G65" s="54"/>
      <c r="H65" s="54"/>
      <c r="I65" s="55"/>
    </row>
    <row r="66" spans="1:9" ht="12.75" customHeight="1" x14ac:dyDescent="0.2">
      <c r="A66" s="65" t="s">
        <v>54</v>
      </c>
      <c r="B66" s="66"/>
      <c r="C66" s="72"/>
      <c r="D66" s="63"/>
      <c r="E66" s="60"/>
      <c r="F66" s="88" t="s">
        <v>55</v>
      </c>
      <c r="G66" s="66"/>
      <c r="H66" s="66"/>
      <c r="I66" s="63"/>
    </row>
    <row r="67" spans="1:9" ht="12.75" customHeight="1" x14ac:dyDescent="0.2">
      <c r="A67" s="60"/>
      <c r="B67" s="61" t="s">
        <v>56</v>
      </c>
      <c r="C67" s="62"/>
      <c r="D67" s="63"/>
      <c r="E67" s="60"/>
      <c r="F67" s="66"/>
      <c r="G67" s="61" t="s">
        <v>57</v>
      </c>
      <c r="H67" s="73"/>
      <c r="I67" s="63"/>
    </row>
    <row r="68" spans="1:9" ht="12.75" customHeight="1" x14ac:dyDescent="0.2">
      <c r="A68" s="60"/>
      <c r="B68" s="61" t="s">
        <v>58</v>
      </c>
      <c r="C68" s="62"/>
      <c r="D68" s="63"/>
      <c r="E68" s="60"/>
      <c r="F68" s="66"/>
      <c r="G68" s="61" t="s">
        <v>59</v>
      </c>
      <c r="H68" s="73"/>
      <c r="I68" s="63"/>
    </row>
    <row r="69" spans="1:9" ht="12.75" customHeight="1" x14ac:dyDescent="0.2">
      <c r="A69" s="60"/>
      <c r="B69" s="61" t="s">
        <v>60</v>
      </c>
      <c r="C69" s="62"/>
      <c r="D69" s="63"/>
      <c r="E69" s="60"/>
      <c r="F69" s="66"/>
      <c r="G69" s="61" t="s">
        <v>61</v>
      </c>
      <c r="H69" s="73"/>
      <c r="I69" s="63"/>
    </row>
    <row r="70" spans="1:9" ht="12.75" customHeight="1" x14ac:dyDescent="0.2">
      <c r="A70" s="60"/>
      <c r="B70" s="61" t="s">
        <v>62</v>
      </c>
      <c r="C70" s="62"/>
      <c r="D70" s="63"/>
      <c r="E70" s="60"/>
      <c r="F70" s="66"/>
      <c r="G70" s="61" t="s">
        <v>63</v>
      </c>
      <c r="H70" s="73"/>
      <c r="I70" s="63"/>
    </row>
    <row r="71" spans="1:9" ht="12.75" customHeight="1" x14ac:dyDescent="0.2">
      <c r="A71" s="60"/>
      <c r="B71" s="61" t="s">
        <v>64</v>
      </c>
      <c r="C71" s="62"/>
      <c r="D71" s="63"/>
      <c r="E71" s="60"/>
      <c r="F71" s="66"/>
      <c r="G71" s="61" t="s">
        <v>65</v>
      </c>
      <c r="H71" s="73"/>
      <c r="I71" s="63"/>
    </row>
    <row r="72" spans="1:9" ht="13.5" customHeight="1" x14ac:dyDescent="0.2">
      <c r="A72" s="60"/>
      <c r="B72" s="86" t="s">
        <v>66</v>
      </c>
      <c r="C72" s="62"/>
      <c r="D72" s="63"/>
      <c r="E72" s="60"/>
      <c r="F72" s="66"/>
      <c r="G72" s="61" t="s">
        <v>67</v>
      </c>
      <c r="H72" s="89"/>
      <c r="I72" s="63"/>
    </row>
    <row r="73" spans="1:9" ht="14.25" customHeight="1" x14ac:dyDescent="0.2">
      <c r="A73" s="60"/>
      <c r="B73" s="61" t="s">
        <v>68</v>
      </c>
      <c r="C73" s="64"/>
      <c r="D73" s="63"/>
      <c r="E73" s="60"/>
      <c r="F73" s="88" t="s">
        <v>69</v>
      </c>
      <c r="G73" s="87"/>
      <c r="H73" s="90">
        <f>SUM(H67:H72)</f>
        <v>0</v>
      </c>
      <c r="I73" s="63"/>
    </row>
    <row r="74" spans="1:9" ht="13.5" customHeight="1" x14ac:dyDescent="0.2">
      <c r="A74" s="65" t="s">
        <v>70</v>
      </c>
      <c r="B74" s="87"/>
      <c r="C74" s="70">
        <f>SUM(C67:C73)</f>
        <v>0</v>
      </c>
      <c r="D74" s="63"/>
      <c r="E74" s="60"/>
      <c r="F74" s="66"/>
      <c r="G74" s="66"/>
      <c r="H74" s="66"/>
      <c r="I74" s="63"/>
    </row>
    <row r="75" spans="1:9" ht="12.75" customHeight="1" x14ac:dyDescent="0.2">
      <c r="A75" s="60"/>
      <c r="B75" s="66"/>
      <c r="C75" s="67"/>
      <c r="D75" s="63"/>
      <c r="E75" s="60"/>
      <c r="F75" s="66"/>
      <c r="G75" s="66"/>
      <c r="H75" s="66"/>
      <c r="I75" s="63"/>
    </row>
    <row r="76" spans="1:9" ht="12.75" customHeight="1" x14ac:dyDescent="0.2">
      <c r="A76" s="65" t="s">
        <v>71</v>
      </c>
      <c r="B76" s="66"/>
      <c r="C76" s="67"/>
      <c r="D76" s="63"/>
      <c r="E76" s="60"/>
      <c r="F76" s="66"/>
      <c r="G76" s="66"/>
      <c r="H76" s="66"/>
      <c r="I76" s="63"/>
    </row>
    <row r="77" spans="1:9" ht="12.75" customHeight="1" x14ac:dyDescent="0.2">
      <c r="A77" s="60"/>
      <c r="B77" s="61" t="s">
        <v>72</v>
      </c>
      <c r="C77" s="62"/>
      <c r="D77" s="63"/>
      <c r="E77" s="60"/>
      <c r="F77" s="66"/>
      <c r="G77" s="66"/>
      <c r="H77" s="66"/>
      <c r="I77" s="63"/>
    </row>
    <row r="78" spans="1:9" ht="12.75" customHeight="1" x14ac:dyDescent="0.2">
      <c r="A78" s="60"/>
      <c r="B78" s="61" t="s">
        <v>73</v>
      </c>
      <c r="C78" s="62"/>
      <c r="D78" s="63"/>
      <c r="E78" s="60"/>
      <c r="F78" s="66"/>
      <c r="G78" s="66"/>
      <c r="H78" s="66"/>
      <c r="I78" s="63"/>
    </row>
    <row r="79" spans="1:9" ht="13.5" customHeight="1" x14ac:dyDescent="0.2">
      <c r="A79" s="60"/>
      <c r="B79" s="61" t="s">
        <v>74</v>
      </c>
      <c r="C79" s="64"/>
      <c r="D79" s="63"/>
      <c r="E79" s="60"/>
      <c r="F79" s="66"/>
      <c r="G79" s="66"/>
      <c r="H79" s="66"/>
      <c r="I79" s="63"/>
    </row>
    <row r="80" spans="1:9" ht="13.5" customHeight="1" x14ac:dyDescent="0.2">
      <c r="A80" s="65" t="s">
        <v>75</v>
      </c>
      <c r="B80" s="87"/>
      <c r="C80" s="70">
        <f>SUM(C77:C79)</f>
        <v>0</v>
      </c>
      <c r="D80" s="63"/>
      <c r="E80" s="60"/>
      <c r="F80" s="66"/>
      <c r="G80" s="66"/>
      <c r="H80" s="66"/>
      <c r="I80" s="63"/>
    </row>
    <row r="81" spans="1:9" ht="12.75" customHeight="1" x14ac:dyDescent="0.2">
      <c r="A81" s="60"/>
      <c r="B81" s="66"/>
      <c r="C81" s="67"/>
      <c r="D81" s="63"/>
      <c r="E81" s="60"/>
      <c r="F81" s="66"/>
      <c r="G81" s="66"/>
      <c r="H81" s="66"/>
      <c r="I81" s="63"/>
    </row>
    <row r="82" spans="1:9" ht="13.5" customHeight="1" x14ac:dyDescent="0.2">
      <c r="A82" s="65" t="s">
        <v>76</v>
      </c>
      <c r="B82" s="87"/>
      <c r="C82" s="7">
        <f>C74+C80</f>
        <v>0</v>
      </c>
      <c r="D82" s="63"/>
      <c r="E82" s="60"/>
      <c r="F82" s="88" t="s">
        <v>77</v>
      </c>
      <c r="G82" s="87"/>
      <c r="H82" s="8">
        <f>C82-H73</f>
        <v>0</v>
      </c>
      <c r="I82" s="63"/>
    </row>
    <row r="83" spans="1:9" ht="13.5" customHeight="1" x14ac:dyDescent="0.2">
      <c r="A83" s="60"/>
      <c r="B83" s="86" t="s">
        <v>78</v>
      </c>
      <c r="C83" s="67"/>
      <c r="D83" s="63"/>
      <c r="E83" s="60"/>
      <c r="F83" s="66"/>
      <c r="G83" s="86" t="s">
        <v>79</v>
      </c>
      <c r="H83" s="72"/>
      <c r="I83" s="63"/>
    </row>
    <row r="84" spans="1:9" ht="13.5" customHeight="1" x14ac:dyDescent="0.2">
      <c r="A84" s="65" t="s">
        <v>80</v>
      </c>
      <c r="B84" s="87"/>
      <c r="C84" s="7">
        <f>C74</f>
        <v>0</v>
      </c>
      <c r="D84" s="63"/>
      <c r="E84" s="60"/>
      <c r="F84" s="88" t="s">
        <v>81</v>
      </c>
      <c r="G84" s="87"/>
      <c r="H84" s="8">
        <f>C84-H73</f>
        <v>0</v>
      </c>
      <c r="I84" s="63"/>
    </row>
    <row r="85" spans="1:9" ht="13.5" customHeight="1" x14ac:dyDescent="0.2">
      <c r="A85" s="60"/>
      <c r="B85" s="86" t="s">
        <v>82</v>
      </c>
      <c r="C85" s="66"/>
      <c r="D85" s="63"/>
      <c r="E85" s="60"/>
      <c r="F85" s="66"/>
      <c r="G85" s="86" t="s">
        <v>83</v>
      </c>
      <c r="H85" s="66"/>
      <c r="I85" s="63"/>
    </row>
    <row r="86" spans="1:9" ht="13.5" customHeight="1" x14ac:dyDescent="0.2">
      <c r="A86" s="75"/>
      <c r="B86" s="76"/>
      <c r="C86" s="76"/>
      <c r="D86" s="78"/>
      <c r="E86" s="75"/>
      <c r="F86" s="76"/>
      <c r="G86" s="76"/>
      <c r="H86" s="76"/>
      <c r="I86" s="78"/>
    </row>
    <row r="87" spans="1:9" ht="12.75" customHeight="1" x14ac:dyDescent="0.2"/>
    <row r="88" spans="1:9" ht="12.75" customHeight="1" x14ac:dyDescent="0.2"/>
    <row r="89" spans="1:9" ht="12.75" customHeight="1" x14ac:dyDescent="0.2"/>
    <row r="90" spans="1:9" ht="12.75" customHeight="1" x14ac:dyDescent="0.2"/>
    <row r="91" spans="1:9" ht="12.75" customHeight="1" x14ac:dyDescent="0.2"/>
    <row r="92" spans="1:9" ht="12.75" customHeight="1" x14ac:dyDescent="0.2"/>
    <row r="93" spans="1:9" ht="12.75" customHeight="1" x14ac:dyDescent="0.2"/>
    <row r="94" spans="1:9" ht="12.75" customHeight="1" x14ac:dyDescent="0.2"/>
    <row r="95" spans="1:9" ht="12.75" customHeight="1" x14ac:dyDescent="0.2"/>
    <row r="96" spans="1:9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  <row r="101" ht="12.75" customHeight="1" x14ac:dyDescent="0.2"/>
    <row r="102" ht="12.75" customHeight="1" x14ac:dyDescent="0.2"/>
    <row r="103" ht="12.75" customHeight="1" x14ac:dyDescent="0.2"/>
    <row r="104" ht="12.75" customHeight="1" x14ac:dyDescent="0.2"/>
    <row r="105" ht="12.75" customHeight="1" x14ac:dyDescent="0.2"/>
    <row r="106" ht="12.75" customHeight="1" x14ac:dyDescent="0.2"/>
    <row r="107" ht="12.75" customHeight="1" x14ac:dyDescent="0.2"/>
    <row r="108" ht="12.75" customHeight="1" x14ac:dyDescent="0.2"/>
    <row r="109" ht="12.75" customHeight="1" x14ac:dyDescent="0.2"/>
    <row r="110" ht="12.75" customHeight="1" x14ac:dyDescent="0.2"/>
    <row r="111" ht="12.75" customHeight="1" x14ac:dyDescent="0.2"/>
    <row r="112" ht="12.75" customHeight="1" x14ac:dyDescent="0.2"/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2.75" customHeight="1" x14ac:dyDescent="0.2"/>
    <row r="222" ht="12.75" customHeight="1" x14ac:dyDescent="0.2"/>
    <row r="223" ht="12.75" customHeight="1" x14ac:dyDescent="0.2"/>
    <row r="224" ht="12.75" customHeight="1" x14ac:dyDescent="0.2"/>
    <row r="225" ht="12.75" customHeight="1" x14ac:dyDescent="0.2"/>
    <row r="226" ht="12.75" customHeight="1" x14ac:dyDescent="0.2"/>
    <row r="227" ht="12.75" customHeight="1" x14ac:dyDescent="0.2"/>
    <row r="228" ht="12.75" customHeight="1" x14ac:dyDescent="0.2"/>
    <row r="229" ht="12.75" customHeight="1" x14ac:dyDescent="0.2"/>
    <row r="230" ht="12.75" customHeight="1" x14ac:dyDescent="0.2"/>
    <row r="231" ht="12.75" customHeight="1" x14ac:dyDescent="0.2"/>
    <row r="232" ht="12.75" customHeight="1" x14ac:dyDescent="0.2"/>
    <row r="233" ht="12.75" customHeight="1" x14ac:dyDescent="0.2"/>
    <row r="234" ht="12.75" customHeight="1" x14ac:dyDescent="0.2"/>
    <row r="235" ht="12.75" customHeight="1" x14ac:dyDescent="0.2"/>
    <row r="236" ht="12.75" customHeight="1" x14ac:dyDescent="0.2"/>
    <row r="237" ht="12.75" customHeight="1" x14ac:dyDescent="0.2"/>
    <row r="238" ht="12.75" customHeight="1" x14ac:dyDescent="0.2"/>
    <row r="239" ht="12.75" customHeight="1" x14ac:dyDescent="0.2"/>
    <row r="240" ht="12.75" customHeight="1" x14ac:dyDescent="0.2"/>
    <row r="241" ht="12.75" customHeight="1" x14ac:dyDescent="0.2"/>
    <row r="242" ht="12.75" customHeight="1" x14ac:dyDescent="0.2"/>
    <row r="243" ht="12.75" customHeight="1" x14ac:dyDescent="0.2"/>
    <row r="244" ht="12.75" customHeight="1" x14ac:dyDescent="0.2"/>
    <row r="245" ht="12.75" customHeight="1" x14ac:dyDescent="0.2"/>
    <row r="246" ht="12.75" customHeight="1" x14ac:dyDescent="0.2"/>
    <row r="247" ht="12.75" customHeight="1" x14ac:dyDescent="0.2"/>
    <row r="248" ht="12.75" customHeight="1" x14ac:dyDescent="0.2"/>
    <row r="249" ht="12.75" customHeight="1" x14ac:dyDescent="0.2"/>
    <row r="250" ht="12.75" customHeight="1" x14ac:dyDescent="0.2"/>
    <row r="251" ht="12.75" customHeight="1" x14ac:dyDescent="0.2"/>
    <row r="252" ht="12.75" customHeight="1" x14ac:dyDescent="0.2"/>
    <row r="253" ht="12.75" customHeight="1" x14ac:dyDescent="0.2"/>
    <row r="254" ht="12.75" customHeight="1" x14ac:dyDescent="0.2"/>
    <row r="255" ht="12.75" customHeight="1" x14ac:dyDescent="0.2"/>
    <row r="256" ht="12.75" customHeight="1" x14ac:dyDescent="0.2"/>
    <row r="257" ht="12.75" customHeight="1" x14ac:dyDescent="0.2"/>
    <row r="258" ht="12.75" customHeight="1" x14ac:dyDescent="0.2"/>
    <row r="259" ht="12.75" customHeight="1" x14ac:dyDescent="0.2"/>
    <row r="260" ht="12.75" customHeight="1" x14ac:dyDescent="0.2"/>
    <row r="261" ht="12.75" customHeight="1" x14ac:dyDescent="0.2"/>
    <row r="262" ht="12.75" customHeight="1" x14ac:dyDescent="0.2"/>
    <row r="263" ht="12.75" customHeight="1" x14ac:dyDescent="0.2"/>
    <row r="264" ht="12.75" customHeight="1" x14ac:dyDescent="0.2"/>
    <row r="265" ht="12.75" customHeight="1" x14ac:dyDescent="0.2"/>
    <row r="266" ht="12.75" customHeight="1" x14ac:dyDescent="0.2"/>
    <row r="267" ht="12.75" customHeight="1" x14ac:dyDescent="0.2"/>
    <row r="268" ht="12.75" customHeight="1" x14ac:dyDescent="0.2"/>
    <row r="269" ht="12.75" customHeight="1" x14ac:dyDescent="0.2"/>
    <row r="270" ht="12.75" customHeight="1" x14ac:dyDescent="0.2"/>
    <row r="271" ht="12.75" customHeight="1" x14ac:dyDescent="0.2"/>
    <row r="272" ht="12.75" customHeight="1" x14ac:dyDescent="0.2"/>
    <row r="273" ht="12.75" customHeight="1" x14ac:dyDescent="0.2"/>
    <row r="274" ht="12.75" customHeight="1" x14ac:dyDescent="0.2"/>
    <row r="275" ht="12.75" customHeight="1" x14ac:dyDescent="0.2"/>
    <row r="276" ht="12.75" customHeight="1" x14ac:dyDescent="0.2"/>
    <row r="277" ht="12.75" customHeight="1" x14ac:dyDescent="0.2"/>
    <row r="278" ht="12.75" customHeight="1" x14ac:dyDescent="0.2"/>
    <row r="279" ht="12.75" customHeight="1" x14ac:dyDescent="0.2"/>
    <row r="280" ht="12.75" customHeight="1" x14ac:dyDescent="0.2"/>
    <row r="281" ht="12.75" customHeight="1" x14ac:dyDescent="0.2"/>
    <row r="282" ht="12.75" customHeight="1" x14ac:dyDescent="0.2"/>
    <row r="283" ht="12.75" customHeight="1" x14ac:dyDescent="0.2"/>
    <row r="284" ht="12.75" customHeight="1" x14ac:dyDescent="0.2"/>
    <row r="285" ht="12.75" customHeight="1" x14ac:dyDescent="0.2"/>
    <row r="286" ht="12.75" customHeight="1" x14ac:dyDescent="0.2"/>
    <row r="287" ht="12.75" customHeight="1" x14ac:dyDescent="0.2"/>
    <row r="288" ht="12.75" customHeight="1" x14ac:dyDescent="0.2"/>
    <row r="289" ht="12.75" customHeight="1" x14ac:dyDescent="0.2"/>
    <row r="290" ht="12.75" customHeight="1" x14ac:dyDescent="0.2"/>
    <row r="291" ht="12.75" customHeight="1" x14ac:dyDescent="0.2"/>
    <row r="292" ht="12.75" customHeight="1" x14ac:dyDescent="0.2"/>
    <row r="293" ht="12.75" customHeight="1" x14ac:dyDescent="0.2"/>
    <row r="294" ht="12.75" customHeight="1" x14ac:dyDescent="0.2"/>
    <row r="295" ht="12.75" customHeight="1" x14ac:dyDescent="0.2"/>
    <row r="296" ht="12.75" customHeight="1" x14ac:dyDescent="0.2"/>
    <row r="297" ht="12.75" customHeight="1" x14ac:dyDescent="0.2"/>
    <row r="298" ht="12.75" customHeight="1" x14ac:dyDescent="0.2"/>
    <row r="299" ht="12.75" customHeight="1" x14ac:dyDescent="0.2"/>
    <row r="300" ht="12.75" customHeight="1" x14ac:dyDescent="0.2"/>
    <row r="301" ht="12.75" customHeight="1" x14ac:dyDescent="0.2"/>
    <row r="302" ht="12.75" customHeight="1" x14ac:dyDescent="0.2"/>
    <row r="303" ht="12.75" customHeight="1" x14ac:dyDescent="0.2"/>
    <row r="304" ht="12.75" customHeight="1" x14ac:dyDescent="0.2"/>
    <row r="305" ht="12.75" customHeight="1" x14ac:dyDescent="0.2"/>
    <row r="306" ht="12.75" customHeight="1" x14ac:dyDescent="0.2"/>
    <row r="307" ht="12.75" customHeight="1" x14ac:dyDescent="0.2"/>
    <row r="308" ht="12.75" customHeight="1" x14ac:dyDescent="0.2"/>
    <row r="309" ht="12.75" customHeight="1" x14ac:dyDescent="0.2"/>
    <row r="310" ht="12.75" customHeight="1" x14ac:dyDescent="0.2"/>
    <row r="311" ht="12.75" customHeight="1" x14ac:dyDescent="0.2"/>
    <row r="312" ht="12.75" customHeight="1" x14ac:dyDescent="0.2"/>
    <row r="313" ht="12.75" customHeight="1" x14ac:dyDescent="0.2"/>
    <row r="314" ht="12.75" customHeight="1" x14ac:dyDescent="0.2"/>
    <row r="315" ht="12.75" customHeight="1" x14ac:dyDescent="0.2"/>
    <row r="316" ht="12.75" customHeight="1" x14ac:dyDescent="0.2"/>
    <row r="317" ht="12.75" customHeight="1" x14ac:dyDescent="0.2"/>
    <row r="318" ht="12.75" customHeight="1" x14ac:dyDescent="0.2"/>
    <row r="319" ht="12.75" customHeight="1" x14ac:dyDescent="0.2"/>
    <row r="320" ht="12.75" customHeight="1" x14ac:dyDescent="0.2"/>
    <row r="321" ht="12.75" customHeight="1" x14ac:dyDescent="0.2"/>
    <row r="322" ht="12.75" customHeight="1" x14ac:dyDescent="0.2"/>
    <row r="323" ht="12.75" customHeight="1" x14ac:dyDescent="0.2"/>
    <row r="324" ht="12.75" customHeight="1" x14ac:dyDescent="0.2"/>
    <row r="325" ht="12.75" customHeight="1" x14ac:dyDescent="0.2"/>
    <row r="326" ht="12.75" customHeight="1" x14ac:dyDescent="0.2"/>
    <row r="327" ht="12.75" customHeight="1" x14ac:dyDescent="0.2"/>
    <row r="328" ht="12.75" customHeight="1" x14ac:dyDescent="0.2"/>
    <row r="329" ht="12.75" customHeight="1" x14ac:dyDescent="0.2"/>
    <row r="330" ht="12.75" customHeight="1" x14ac:dyDescent="0.2"/>
    <row r="331" ht="12.75" customHeight="1" x14ac:dyDescent="0.2"/>
    <row r="332" ht="12.75" customHeight="1" x14ac:dyDescent="0.2"/>
    <row r="333" ht="12.75" customHeight="1" x14ac:dyDescent="0.2"/>
    <row r="334" ht="12.75" customHeight="1" x14ac:dyDescent="0.2"/>
    <row r="335" ht="12.75" customHeight="1" x14ac:dyDescent="0.2"/>
    <row r="336" ht="12.75" customHeight="1" x14ac:dyDescent="0.2"/>
    <row r="337" ht="12.75" customHeight="1" x14ac:dyDescent="0.2"/>
    <row r="338" ht="12.75" customHeight="1" x14ac:dyDescent="0.2"/>
    <row r="339" ht="12.75" customHeight="1" x14ac:dyDescent="0.2"/>
    <row r="340" ht="12.75" customHeight="1" x14ac:dyDescent="0.2"/>
    <row r="341" ht="12.75" customHeight="1" x14ac:dyDescent="0.2"/>
    <row r="342" ht="12.75" customHeight="1" x14ac:dyDescent="0.2"/>
    <row r="343" ht="12.75" customHeight="1" x14ac:dyDescent="0.2"/>
    <row r="344" ht="12.75" customHeight="1" x14ac:dyDescent="0.2"/>
    <row r="345" ht="12.75" customHeight="1" x14ac:dyDescent="0.2"/>
    <row r="346" ht="12.75" customHeight="1" x14ac:dyDescent="0.2"/>
    <row r="347" ht="12.75" customHeight="1" x14ac:dyDescent="0.2"/>
    <row r="348" ht="12.75" customHeight="1" x14ac:dyDescent="0.2"/>
    <row r="349" ht="12.75" customHeight="1" x14ac:dyDescent="0.2"/>
    <row r="350" ht="12.75" customHeight="1" x14ac:dyDescent="0.2"/>
    <row r="351" ht="12.75" customHeight="1" x14ac:dyDescent="0.2"/>
    <row r="352" ht="12.75" customHeight="1" x14ac:dyDescent="0.2"/>
    <row r="353" ht="12.75" customHeight="1" x14ac:dyDescent="0.2"/>
    <row r="354" ht="12.75" customHeight="1" x14ac:dyDescent="0.2"/>
    <row r="355" ht="12.75" customHeight="1" x14ac:dyDescent="0.2"/>
    <row r="356" ht="12.75" customHeight="1" x14ac:dyDescent="0.2"/>
    <row r="357" ht="12.75" customHeight="1" x14ac:dyDescent="0.2"/>
    <row r="358" ht="12.75" customHeight="1" x14ac:dyDescent="0.2"/>
    <row r="359" ht="12.75" customHeight="1" x14ac:dyDescent="0.2"/>
    <row r="360" ht="12.75" customHeight="1" x14ac:dyDescent="0.2"/>
    <row r="361" ht="12.75" customHeight="1" x14ac:dyDescent="0.2"/>
    <row r="362" ht="12.75" customHeight="1" x14ac:dyDescent="0.2"/>
    <row r="363" ht="12.75" customHeight="1" x14ac:dyDescent="0.2"/>
    <row r="364" ht="12.75" customHeight="1" x14ac:dyDescent="0.2"/>
    <row r="365" ht="12.75" customHeight="1" x14ac:dyDescent="0.2"/>
    <row r="366" ht="12.75" customHeight="1" x14ac:dyDescent="0.2"/>
    <row r="367" ht="12.75" customHeight="1" x14ac:dyDescent="0.2"/>
    <row r="368" ht="12.75" customHeight="1" x14ac:dyDescent="0.2"/>
    <row r="369" ht="12.75" customHeight="1" x14ac:dyDescent="0.2"/>
    <row r="370" ht="12.75" customHeight="1" x14ac:dyDescent="0.2"/>
    <row r="371" ht="12.75" customHeight="1" x14ac:dyDescent="0.2"/>
    <row r="372" ht="12.75" customHeight="1" x14ac:dyDescent="0.2"/>
    <row r="373" ht="12.75" customHeight="1" x14ac:dyDescent="0.2"/>
    <row r="374" ht="12.75" customHeight="1" x14ac:dyDescent="0.2"/>
    <row r="375" ht="12.75" customHeight="1" x14ac:dyDescent="0.2"/>
    <row r="376" ht="12.75" customHeight="1" x14ac:dyDescent="0.2"/>
    <row r="377" ht="12.75" customHeight="1" x14ac:dyDescent="0.2"/>
    <row r="378" ht="12.75" customHeight="1" x14ac:dyDescent="0.2"/>
    <row r="379" ht="12.75" customHeight="1" x14ac:dyDescent="0.2"/>
    <row r="380" ht="12.75" customHeight="1" x14ac:dyDescent="0.2"/>
    <row r="381" ht="12.75" customHeight="1" x14ac:dyDescent="0.2"/>
    <row r="382" ht="12.75" customHeight="1" x14ac:dyDescent="0.2"/>
    <row r="383" ht="12.75" customHeight="1" x14ac:dyDescent="0.2"/>
    <row r="384" ht="12.75" customHeight="1" x14ac:dyDescent="0.2"/>
    <row r="385" ht="12.75" customHeight="1" x14ac:dyDescent="0.2"/>
    <row r="386" ht="12.75" customHeight="1" x14ac:dyDescent="0.2"/>
    <row r="387" ht="12.75" customHeight="1" x14ac:dyDescent="0.2"/>
    <row r="388" ht="12.75" customHeight="1" x14ac:dyDescent="0.2"/>
    <row r="389" ht="12.75" customHeight="1" x14ac:dyDescent="0.2"/>
    <row r="390" ht="12.75" customHeight="1" x14ac:dyDescent="0.2"/>
    <row r="391" ht="12.75" customHeight="1" x14ac:dyDescent="0.2"/>
    <row r="392" ht="12.75" customHeight="1" x14ac:dyDescent="0.2"/>
    <row r="393" ht="12.75" customHeight="1" x14ac:dyDescent="0.2"/>
    <row r="394" ht="12.75" customHeight="1" x14ac:dyDescent="0.2"/>
    <row r="395" ht="12.75" customHeight="1" x14ac:dyDescent="0.2"/>
    <row r="396" ht="12.75" customHeight="1" x14ac:dyDescent="0.2"/>
    <row r="397" ht="12.75" customHeight="1" x14ac:dyDescent="0.2"/>
    <row r="398" ht="12.75" customHeight="1" x14ac:dyDescent="0.2"/>
    <row r="399" ht="12.75" customHeight="1" x14ac:dyDescent="0.2"/>
    <row r="400" ht="12.75" customHeight="1" x14ac:dyDescent="0.2"/>
    <row r="401" ht="12.75" customHeight="1" x14ac:dyDescent="0.2"/>
    <row r="402" ht="12.75" customHeight="1" x14ac:dyDescent="0.2"/>
    <row r="403" ht="12.75" customHeight="1" x14ac:dyDescent="0.2"/>
    <row r="404" ht="12.75" customHeight="1" x14ac:dyDescent="0.2"/>
    <row r="405" ht="12.75" customHeight="1" x14ac:dyDescent="0.2"/>
    <row r="406" ht="12.75" customHeight="1" x14ac:dyDescent="0.2"/>
    <row r="407" ht="12.75" customHeight="1" x14ac:dyDescent="0.2"/>
    <row r="408" ht="12.75" customHeight="1" x14ac:dyDescent="0.2"/>
    <row r="409" ht="12.75" customHeight="1" x14ac:dyDescent="0.2"/>
    <row r="410" ht="12.75" customHeight="1" x14ac:dyDescent="0.2"/>
    <row r="411" ht="12.75" customHeight="1" x14ac:dyDescent="0.2"/>
    <row r="412" ht="12.75" customHeight="1" x14ac:dyDescent="0.2"/>
    <row r="413" ht="12.75" customHeight="1" x14ac:dyDescent="0.2"/>
    <row r="414" ht="12.75" customHeight="1" x14ac:dyDescent="0.2"/>
    <row r="415" ht="12.75" customHeight="1" x14ac:dyDescent="0.2"/>
    <row r="416" ht="12.75" customHeight="1" x14ac:dyDescent="0.2"/>
    <row r="417" ht="12.75" customHeight="1" x14ac:dyDescent="0.2"/>
    <row r="418" ht="12.75" customHeight="1" x14ac:dyDescent="0.2"/>
    <row r="419" ht="12.75" customHeight="1" x14ac:dyDescent="0.2"/>
    <row r="420" ht="12.75" customHeight="1" x14ac:dyDescent="0.2"/>
    <row r="421" ht="12.75" customHeight="1" x14ac:dyDescent="0.2"/>
    <row r="422" ht="12.75" customHeight="1" x14ac:dyDescent="0.2"/>
    <row r="423" ht="12.75" customHeight="1" x14ac:dyDescent="0.2"/>
    <row r="424" ht="12.75" customHeight="1" x14ac:dyDescent="0.2"/>
    <row r="425" ht="12.75" customHeight="1" x14ac:dyDescent="0.2"/>
    <row r="426" ht="12.75" customHeight="1" x14ac:dyDescent="0.2"/>
    <row r="427" ht="12.75" customHeight="1" x14ac:dyDescent="0.2"/>
    <row r="428" ht="12.75" customHeight="1" x14ac:dyDescent="0.2"/>
    <row r="429" ht="12.75" customHeight="1" x14ac:dyDescent="0.2"/>
    <row r="430" ht="12.75" customHeight="1" x14ac:dyDescent="0.2"/>
    <row r="431" ht="12.75" customHeight="1" x14ac:dyDescent="0.2"/>
    <row r="432" ht="12.75" customHeight="1" x14ac:dyDescent="0.2"/>
    <row r="433" ht="12.75" customHeight="1" x14ac:dyDescent="0.2"/>
    <row r="434" ht="12.75" customHeight="1" x14ac:dyDescent="0.2"/>
    <row r="435" ht="12.75" customHeight="1" x14ac:dyDescent="0.2"/>
    <row r="436" ht="12.75" customHeight="1" x14ac:dyDescent="0.2"/>
    <row r="437" ht="12.75" customHeight="1" x14ac:dyDescent="0.2"/>
    <row r="438" ht="12.75" customHeight="1" x14ac:dyDescent="0.2"/>
    <row r="439" ht="12.75" customHeight="1" x14ac:dyDescent="0.2"/>
    <row r="440" ht="12.75" customHeight="1" x14ac:dyDescent="0.2"/>
    <row r="441" ht="12.75" customHeight="1" x14ac:dyDescent="0.2"/>
    <row r="442" ht="12.75" customHeight="1" x14ac:dyDescent="0.2"/>
    <row r="443" ht="12.75" customHeight="1" x14ac:dyDescent="0.2"/>
    <row r="444" ht="12.75" customHeight="1" x14ac:dyDescent="0.2"/>
    <row r="445" ht="12.75" customHeight="1" x14ac:dyDescent="0.2"/>
    <row r="446" ht="12.75" customHeight="1" x14ac:dyDescent="0.2"/>
    <row r="447" ht="12.75" customHeight="1" x14ac:dyDescent="0.2"/>
    <row r="448" ht="12.75" customHeight="1" x14ac:dyDescent="0.2"/>
    <row r="449" ht="12.75" customHeight="1" x14ac:dyDescent="0.2"/>
    <row r="450" ht="12.75" customHeight="1" x14ac:dyDescent="0.2"/>
    <row r="451" ht="12.75" customHeight="1" x14ac:dyDescent="0.2"/>
    <row r="452" ht="12.75" customHeight="1" x14ac:dyDescent="0.2"/>
    <row r="453" ht="12.75" customHeight="1" x14ac:dyDescent="0.2"/>
    <row r="454" ht="12.75" customHeight="1" x14ac:dyDescent="0.2"/>
    <row r="455" ht="12.75" customHeight="1" x14ac:dyDescent="0.2"/>
    <row r="456" ht="12.75" customHeight="1" x14ac:dyDescent="0.2"/>
    <row r="457" ht="12.75" customHeight="1" x14ac:dyDescent="0.2"/>
    <row r="458" ht="12.75" customHeight="1" x14ac:dyDescent="0.2"/>
    <row r="459" ht="12.75" customHeight="1" x14ac:dyDescent="0.2"/>
    <row r="460" ht="12.75" customHeight="1" x14ac:dyDescent="0.2"/>
    <row r="461" ht="12.75" customHeight="1" x14ac:dyDescent="0.2"/>
    <row r="462" ht="12.75" customHeight="1" x14ac:dyDescent="0.2"/>
    <row r="463" ht="12.75" customHeight="1" x14ac:dyDescent="0.2"/>
    <row r="464" ht="12.75" customHeight="1" x14ac:dyDescent="0.2"/>
    <row r="465" ht="12.75" customHeight="1" x14ac:dyDescent="0.2"/>
    <row r="466" ht="12.75" customHeight="1" x14ac:dyDescent="0.2"/>
    <row r="467" ht="12.75" customHeight="1" x14ac:dyDescent="0.2"/>
    <row r="468" ht="12.75" customHeight="1" x14ac:dyDescent="0.2"/>
    <row r="469" ht="12.75" customHeight="1" x14ac:dyDescent="0.2"/>
    <row r="470" ht="12.75" customHeight="1" x14ac:dyDescent="0.2"/>
    <row r="471" ht="12.75" customHeight="1" x14ac:dyDescent="0.2"/>
    <row r="472" ht="12.75" customHeight="1" x14ac:dyDescent="0.2"/>
    <row r="473" ht="12.75" customHeight="1" x14ac:dyDescent="0.2"/>
    <row r="474" ht="12.75" customHeight="1" x14ac:dyDescent="0.2"/>
    <row r="475" ht="12.75" customHeight="1" x14ac:dyDescent="0.2"/>
    <row r="476" ht="12.75" customHeight="1" x14ac:dyDescent="0.2"/>
    <row r="477" ht="12.75" customHeight="1" x14ac:dyDescent="0.2"/>
    <row r="478" ht="12.75" customHeight="1" x14ac:dyDescent="0.2"/>
    <row r="479" ht="12.75" customHeight="1" x14ac:dyDescent="0.2"/>
    <row r="480" ht="12.75" customHeight="1" x14ac:dyDescent="0.2"/>
    <row r="481" ht="12.75" customHeight="1" x14ac:dyDescent="0.2"/>
    <row r="482" ht="12.75" customHeight="1" x14ac:dyDescent="0.2"/>
    <row r="483" ht="12.75" customHeight="1" x14ac:dyDescent="0.2"/>
    <row r="484" ht="12.75" customHeight="1" x14ac:dyDescent="0.2"/>
    <row r="485" ht="12.75" customHeight="1" x14ac:dyDescent="0.2"/>
    <row r="486" ht="12.75" customHeight="1" x14ac:dyDescent="0.2"/>
    <row r="487" ht="12.75" customHeight="1" x14ac:dyDescent="0.2"/>
    <row r="488" ht="12.75" customHeight="1" x14ac:dyDescent="0.2"/>
    <row r="489" ht="12.75" customHeight="1" x14ac:dyDescent="0.2"/>
    <row r="490" ht="12.75" customHeight="1" x14ac:dyDescent="0.2"/>
    <row r="491" ht="12.75" customHeight="1" x14ac:dyDescent="0.2"/>
    <row r="492" ht="12.75" customHeight="1" x14ac:dyDescent="0.2"/>
    <row r="493" ht="12.75" customHeight="1" x14ac:dyDescent="0.2"/>
    <row r="494" ht="12.75" customHeight="1" x14ac:dyDescent="0.2"/>
    <row r="495" ht="12.75" customHeight="1" x14ac:dyDescent="0.2"/>
    <row r="496" ht="12.75" customHeight="1" x14ac:dyDescent="0.2"/>
    <row r="497" ht="12.75" customHeight="1" x14ac:dyDescent="0.2"/>
    <row r="498" ht="12.75" customHeight="1" x14ac:dyDescent="0.2"/>
    <row r="499" ht="12.75" customHeight="1" x14ac:dyDescent="0.2"/>
    <row r="500" ht="12.75" customHeight="1" x14ac:dyDescent="0.2"/>
    <row r="501" ht="12.75" customHeight="1" x14ac:dyDescent="0.2"/>
    <row r="502" ht="12.75" customHeight="1" x14ac:dyDescent="0.2"/>
    <row r="503" ht="12.75" customHeight="1" x14ac:dyDescent="0.2"/>
    <row r="504" ht="12.75" customHeight="1" x14ac:dyDescent="0.2"/>
    <row r="505" ht="12.75" customHeight="1" x14ac:dyDescent="0.2"/>
    <row r="506" ht="12.75" customHeight="1" x14ac:dyDescent="0.2"/>
    <row r="507" ht="12.75" customHeight="1" x14ac:dyDescent="0.2"/>
    <row r="508" ht="12.75" customHeight="1" x14ac:dyDescent="0.2"/>
    <row r="509" ht="12.75" customHeight="1" x14ac:dyDescent="0.2"/>
    <row r="510" ht="12.75" customHeight="1" x14ac:dyDescent="0.2"/>
    <row r="511" ht="12.75" customHeight="1" x14ac:dyDescent="0.2"/>
    <row r="512" ht="12.75" customHeight="1" x14ac:dyDescent="0.2"/>
    <row r="513" ht="12.75" customHeight="1" x14ac:dyDescent="0.2"/>
    <row r="514" ht="12.75" customHeight="1" x14ac:dyDescent="0.2"/>
    <row r="515" ht="12.75" customHeight="1" x14ac:dyDescent="0.2"/>
    <row r="516" ht="12.75" customHeight="1" x14ac:dyDescent="0.2"/>
    <row r="517" ht="12.75" customHeight="1" x14ac:dyDescent="0.2"/>
    <row r="518" ht="12.75" customHeight="1" x14ac:dyDescent="0.2"/>
    <row r="519" ht="12.75" customHeight="1" x14ac:dyDescent="0.2"/>
    <row r="520" ht="12.75" customHeight="1" x14ac:dyDescent="0.2"/>
    <row r="521" ht="12.75" customHeight="1" x14ac:dyDescent="0.2"/>
    <row r="522" ht="12.75" customHeight="1" x14ac:dyDescent="0.2"/>
    <row r="523" ht="12.75" customHeight="1" x14ac:dyDescent="0.2"/>
    <row r="524" ht="12.75" customHeight="1" x14ac:dyDescent="0.2"/>
    <row r="525" ht="12.75" customHeight="1" x14ac:dyDescent="0.2"/>
    <row r="526" ht="12.75" customHeight="1" x14ac:dyDescent="0.2"/>
    <row r="527" ht="12.75" customHeight="1" x14ac:dyDescent="0.2"/>
    <row r="528" ht="12.75" customHeight="1" x14ac:dyDescent="0.2"/>
    <row r="529" ht="12.75" customHeight="1" x14ac:dyDescent="0.2"/>
    <row r="530" ht="12.75" customHeight="1" x14ac:dyDescent="0.2"/>
    <row r="531" ht="12.75" customHeight="1" x14ac:dyDescent="0.2"/>
    <row r="532" ht="12.75" customHeight="1" x14ac:dyDescent="0.2"/>
    <row r="533" ht="12.75" customHeight="1" x14ac:dyDescent="0.2"/>
    <row r="534" ht="12.75" customHeight="1" x14ac:dyDescent="0.2"/>
    <row r="535" ht="12.75" customHeight="1" x14ac:dyDescent="0.2"/>
    <row r="536" ht="12.75" customHeight="1" x14ac:dyDescent="0.2"/>
    <row r="537" ht="12.75" customHeight="1" x14ac:dyDescent="0.2"/>
    <row r="538" ht="12.75" customHeight="1" x14ac:dyDescent="0.2"/>
    <row r="539" ht="12.75" customHeight="1" x14ac:dyDescent="0.2"/>
    <row r="540" ht="12.75" customHeight="1" x14ac:dyDescent="0.2"/>
    <row r="541" ht="12.75" customHeight="1" x14ac:dyDescent="0.2"/>
    <row r="542" ht="12.75" customHeight="1" x14ac:dyDescent="0.2"/>
    <row r="543" ht="12.75" customHeight="1" x14ac:dyDescent="0.2"/>
    <row r="544" ht="12.75" customHeight="1" x14ac:dyDescent="0.2"/>
    <row r="545" ht="12.75" customHeight="1" x14ac:dyDescent="0.2"/>
    <row r="546" ht="12.75" customHeight="1" x14ac:dyDescent="0.2"/>
    <row r="547" ht="12.75" customHeight="1" x14ac:dyDescent="0.2"/>
    <row r="548" ht="12.75" customHeight="1" x14ac:dyDescent="0.2"/>
    <row r="549" ht="12.75" customHeight="1" x14ac:dyDescent="0.2"/>
    <row r="550" ht="12.75" customHeight="1" x14ac:dyDescent="0.2"/>
    <row r="551" ht="12.75" customHeight="1" x14ac:dyDescent="0.2"/>
    <row r="552" ht="12.75" customHeight="1" x14ac:dyDescent="0.2"/>
    <row r="553" ht="12.75" customHeight="1" x14ac:dyDescent="0.2"/>
    <row r="554" ht="12.75" customHeight="1" x14ac:dyDescent="0.2"/>
    <row r="555" ht="12.75" customHeight="1" x14ac:dyDescent="0.2"/>
    <row r="556" ht="12.75" customHeight="1" x14ac:dyDescent="0.2"/>
    <row r="557" ht="12.75" customHeight="1" x14ac:dyDescent="0.2"/>
    <row r="558" ht="12.75" customHeight="1" x14ac:dyDescent="0.2"/>
    <row r="559" ht="12.75" customHeight="1" x14ac:dyDescent="0.2"/>
    <row r="560" ht="12.75" customHeight="1" x14ac:dyDescent="0.2"/>
    <row r="561" ht="12.75" customHeight="1" x14ac:dyDescent="0.2"/>
    <row r="562" ht="12.75" customHeight="1" x14ac:dyDescent="0.2"/>
    <row r="563" ht="12.75" customHeight="1" x14ac:dyDescent="0.2"/>
    <row r="564" ht="12.75" customHeight="1" x14ac:dyDescent="0.2"/>
    <row r="565" ht="12.75" customHeight="1" x14ac:dyDescent="0.2"/>
    <row r="566" ht="12.75" customHeight="1" x14ac:dyDescent="0.2"/>
    <row r="567" ht="12.75" customHeight="1" x14ac:dyDescent="0.2"/>
    <row r="568" ht="12.75" customHeight="1" x14ac:dyDescent="0.2"/>
    <row r="569" ht="12.75" customHeight="1" x14ac:dyDescent="0.2"/>
    <row r="570" ht="12.75" customHeight="1" x14ac:dyDescent="0.2"/>
    <row r="571" ht="12.75" customHeight="1" x14ac:dyDescent="0.2"/>
    <row r="572" ht="12.75" customHeight="1" x14ac:dyDescent="0.2"/>
    <row r="573" ht="12.75" customHeight="1" x14ac:dyDescent="0.2"/>
    <row r="574" ht="12.75" customHeight="1" x14ac:dyDescent="0.2"/>
    <row r="575" ht="12.75" customHeight="1" x14ac:dyDescent="0.2"/>
    <row r="576" ht="12.75" customHeight="1" x14ac:dyDescent="0.2"/>
    <row r="577" ht="12.75" customHeight="1" x14ac:dyDescent="0.2"/>
    <row r="578" ht="12.75" customHeight="1" x14ac:dyDescent="0.2"/>
    <row r="579" ht="12.75" customHeight="1" x14ac:dyDescent="0.2"/>
    <row r="580" ht="12.75" customHeight="1" x14ac:dyDescent="0.2"/>
    <row r="581" ht="12.75" customHeight="1" x14ac:dyDescent="0.2"/>
    <row r="582" ht="12.75" customHeight="1" x14ac:dyDescent="0.2"/>
    <row r="583" ht="12.75" customHeight="1" x14ac:dyDescent="0.2"/>
    <row r="584" ht="12.75" customHeight="1" x14ac:dyDescent="0.2"/>
    <row r="585" ht="12.75" customHeight="1" x14ac:dyDescent="0.2"/>
    <row r="586" ht="12.75" customHeight="1" x14ac:dyDescent="0.2"/>
    <row r="587" ht="12.75" customHeight="1" x14ac:dyDescent="0.2"/>
    <row r="588" ht="12.75" customHeight="1" x14ac:dyDescent="0.2"/>
    <row r="589" ht="12.75" customHeight="1" x14ac:dyDescent="0.2"/>
    <row r="590" ht="12.75" customHeight="1" x14ac:dyDescent="0.2"/>
    <row r="591" ht="12.75" customHeight="1" x14ac:dyDescent="0.2"/>
    <row r="592" ht="12.75" customHeight="1" x14ac:dyDescent="0.2"/>
    <row r="593" ht="12.75" customHeight="1" x14ac:dyDescent="0.2"/>
    <row r="594" ht="12.75" customHeight="1" x14ac:dyDescent="0.2"/>
    <row r="595" ht="12.75" customHeight="1" x14ac:dyDescent="0.2"/>
    <row r="596" ht="12.75" customHeight="1" x14ac:dyDescent="0.2"/>
    <row r="597" ht="12.75" customHeight="1" x14ac:dyDescent="0.2"/>
    <row r="598" ht="12.75" customHeight="1" x14ac:dyDescent="0.2"/>
    <row r="599" ht="12.75" customHeight="1" x14ac:dyDescent="0.2"/>
    <row r="600" ht="12.75" customHeight="1" x14ac:dyDescent="0.2"/>
    <row r="601" ht="12.75" customHeight="1" x14ac:dyDescent="0.2"/>
    <row r="602" ht="12.75" customHeight="1" x14ac:dyDescent="0.2"/>
    <row r="603" ht="12.75" customHeight="1" x14ac:dyDescent="0.2"/>
    <row r="604" ht="12.75" customHeight="1" x14ac:dyDescent="0.2"/>
    <row r="605" ht="12.75" customHeight="1" x14ac:dyDescent="0.2"/>
    <row r="606" ht="12.75" customHeight="1" x14ac:dyDescent="0.2"/>
    <row r="607" ht="12.75" customHeight="1" x14ac:dyDescent="0.2"/>
    <row r="608" ht="12.75" customHeight="1" x14ac:dyDescent="0.2"/>
    <row r="609" ht="12.75" customHeight="1" x14ac:dyDescent="0.2"/>
    <row r="610" ht="12.75" customHeight="1" x14ac:dyDescent="0.2"/>
    <row r="611" ht="12.75" customHeight="1" x14ac:dyDescent="0.2"/>
    <row r="612" ht="12.75" customHeight="1" x14ac:dyDescent="0.2"/>
    <row r="613" ht="12.75" customHeight="1" x14ac:dyDescent="0.2"/>
    <row r="614" ht="12.75" customHeight="1" x14ac:dyDescent="0.2"/>
    <row r="615" ht="12.75" customHeight="1" x14ac:dyDescent="0.2"/>
    <row r="616" ht="12.75" customHeight="1" x14ac:dyDescent="0.2"/>
    <row r="617" ht="12.75" customHeight="1" x14ac:dyDescent="0.2"/>
    <row r="618" ht="12.75" customHeight="1" x14ac:dyDescent="0.2"/>
    <row r="619" ht="12.75" customHeight="1" x14ac:dyDescent="0.2"/>
    <row r="620" ht="12.75" customHeight="1" x14ac:dyDescent="0.2"/>
    <row r="621" ht="12.75" customHeight="1" x14ac:dyDescent="0.2"/>
    <row r="622" ht="12.75" customHeight="1" x14ac:dyDescent="0.2"/>
    <row r="623" ht="12.75" customHeight="1" x14ac:dyDescent="0.2"/>
    <row r="624" ht="12.75" customHeight="1" x14ac:dyDescent="0.2"/>
    <row r="625" ht="12.75" customHeight="1" x14ac:dyDescent="0.2"/>
    <row r="626" ht="12.75" customHeight="1" x14ac:dyDescent="0.2"/>
    <row r="627" ht="12.75" customHeight="1" x14ac:dyDescent="0.2"/>
    <row r="628" ht="12.75" customHeight="1" x14ac:dyDescent="0.2"/>
    <row r="629" ht="12.75" customHeight="1" x14ac:dyDescent="0.2"/>
    <row r="630" ht="12.75" customHeight="1" x14ac:dyDescent="0.2"/>
    <row r="631" ht="12.75" customHeight="1" x14ac:dyDescent="0.2"/>
    <row r="632" ht="12.75" customHeight="1" x14ac:dyDescent="0.2"/>
    <row r="633" ht="12.75" customHeight="1" x14ac:dyDescent="0.2"/>
    <row r="634" ht="12.75" customHeight="1" x14ac:dyDescent="0.2"/>
    <row r="635" ht="12.75" customHeight="1" x14ac:dyDescent="0.2"/>
    <row r="636" ht="12.75" customHeight="1" x14ac:dyDescent="0.2"/>
    <row r="637" ht="12.75" customHeight="1" x14ac:dyDescent="0.2"/>
    <row r="638" ht="12.75" customHeight="1" x14ac:dyDescent="0.2"/>
    <row r="639" ht="12.75" customHeight="1" x14ac:dyDescent="0.2"/>
    <row r="640" ht="12.75" customHeight="1" x14ac:dyDescent="0.2"/>
    <row r="641" ht="12.75" customHeight="1" x14ac:dyDescent="0.2"/>
    <row r="642" ht="12.75" customHeight="1" x14ac:dyDescent="0.2"/>
    <row r="643" ht="12.75" customHeight="1" x14ac:dyDescent="0.2"/>
    <row r="644" ht="12.75" customHeight="1" x14ac:dyDescent="0.2"/>
    <row r="645" ht="12.75" customHeight="1" x14ac:dyDescent="0.2"/>
    <row r="646" ht="12.75" customHeight="1" x14ac:dyDescent="0.2"/>
    <row r="647" ht="12.75" customHeight="1" x14ac:dyDescent="0.2"/>
    <row r="648" ht="12.75" customHeight="1" x14ac:dyDescent="0.2"/>
    <row r="649" ht="12.75" customHeight="1" x14ac:dyDescent="0.2"/>
    <row r="650" ht="12.75" customHeight="1" x14ac:dyDescent="0.2"/>
    <row r="651" ht="12.75" customHeight="1" x14ac:dyDescent="0.2"/>
    <row r="652" ht="12.75" customHeight="1" x14ac:dyDescent="0.2"/>
    <row r="653" ht="12.75" customHeight="1" x14ac:dyDescent="0.2"/>
    <row r="654" ht="12.75" customHeight="1" x14ac:dyDescent="0.2"/>
    <row r="655" ht="12.75" customHeight="1" x14ac:dyDescent="0.2"/>
    <row r="656" ht="12.75" customHeight="1" x14ac:dyDescent="0.2"/>
    <row r="657" ht="12.75" customHeight="1" x14ac:dyDescent="0.2"/>
    <row r="658" ht="12.75" customHeight="1" x14ac:dyDescent="0.2"/>
    <row r="659" ht="12.75" customHeight="1" x14ac:dyDescent="0.2"/>
    <row r="660" ht="12.75" customHeight="1" x14ac:dyDescent="0.2"/>
    <row r="661" ht="12.75" customHeight="1" x14ac:dyDescent="0.2"/>
    <row r="662" ht="12.75" customHeight="1" x14ac:dyDescent="0.2"/>
    <row r="663" ht="12.75" customHeight="1" x14ac:dyDescent="0.2"/>
    <row r="664" ht="12.75" customHeight="1" x14ac:dyDescent="0.2"/>
    <row r="665" ht="12.75" customHeight="1" x14ac:dyDescent="0.2"/>
    <row r="666" ht="12.75" customHeight="1" x14ac:dyDescent="0.2"/>
    <row r="667" ht="12.75" customHeight="1" x14ac:dyDescent="0.2"/>
    <row r="668" ht="12.75" customHeight="1" x14ac:dyDescent="0.2"/>
    <row r="669" ht="12.75" customHeight="1" x14ac:dyDescent="0.2"/>
    <row r="670" ht="12.75" customHeight="1" x14ac:dyDescent="0.2"/>
    <row r="671" ht="12.75" customHeight="1" x14ac:dyDescent="0.2"/>
    <row r="672" ht="12.75" customHeight="1" x14ac:dyDescent="0.2"/>
    <row r="673" ht="12.75" customHeight="1" x14ac:dyDescent="0.2"/>
    <row r="674" ht="12.75" customHeight="1" x14ac:dyDescent="0.2"/>
    <row r="675" ht="12.75" customHeight="1" x14ac:dyDescent="0.2"/>
    <row r="676" ht="12.75" customHeight="1" x14ac:dyDescent="0.2"/>
    <row r="677" ht="12.75" customHeight="1" x14ac:dyDescent="0.2"/>
    <row r="678" ht="12.75" customHeight="1" x14ac:dyDescent="0.2"/>
    <row r="679" ht="12.75" customHeight="1" x14ac:dyDescent="0.2"/>
    <row r="680" ht="12.75" customHeight="1" x14ac:dyDescent="0.2"/>
    <row r="681" ht="12.75" customHeight="1" x14ac:dyDescent="0.2"/>
    <row r="682" ht="12.75" customHeight="1" x14ac:dyDescent="0.2"/>
    <row r="683" ht="12.75" customHeight="1" x14ac:dyDescent="0.2"/>
    <row r="684" ht="12.75" customHeight="1" x14ac:dyDescent="0.2"/>
    <row r="685" ht="12.75" customHeight="1" x14ac:dyDescent="0.2"/>
    <row r="686" ht="12.75" customHeight="1" x14ac:dyDescent="0.2"/>
    <row r="687" ht="12.75" customHeight="1" x14ac:dyDescent="0.2"/>
    <row r="688" ht="12.75" customHeight="1" x14ac:dyDescent="0.2"/>
    <row r="689" ht="12.75" customHeight="1" x14ac:dyDescent="0.2"/>
    <row r="690" ht="12.75" customHeight="1" x14ac:dyDescent="0.2"/>
    <row r="691" ht="12.75" customHeight="1" x14ac:dyDescent="0.2"/>
    <row r="692" ht="12.75" customHeight="1" x14ac:dyDescent="0.2"/>
    <row r="693" ht="12.75" customHeight="1" x14ac:dyDescent="0.2"/>
    <row r="694" ht="12.75" customHeight="1" x14ac:dyDescent="0.2"/>
    <row r="695" ht="12.75" customHeight="1" x14ac:dyDescent="0.2"/>
    <row r="696" ht="12.75" customHeight="1" x14ac:dyDescent="0.2"/>
    <row r="697" ht="12.75" customHeight="1" x14ac:dyDescent="0.2"/>
    <row r="698" ht="12.75" customHeight="1" x14ac:dyDescent="0.2"/>
    <row r="699" ht="12.75" customHeight="1" x14ac:dyDescent="0.2"/>
    <row r="700" ht="12.75" customHeight="1" x14ac:dyDescent="0.2"/>
    <row r="701" ht="12.75" customHeight="1" x14ac:dyDescent="0.2"/>
    <row r="702" ht="12.75" customHeight="1" x14ac:dyDescent="0.2"/>
    <row r="703" ht="12.75" customHeight="1" x14ac:dyDescent="0.2"/>
    <row r="704" ht="12.75" customHeight="1" x14ac:dyDescent="0.2"/>
    <row r="705" ht="12.75" customHeight="1" x14ac:dyDescent="0.2"/>
    <row r="706" ht="12.75" customHeight="1" x14ac:dyDescent="0.2"/>
    <row r="707" ht="12.75" customHeight="1" x14ac:dyDescent="0.2"/>
    <row r="708" ht="12.75" customHeight="1" x14ac:dyDescent="0.2"/>
    <row r="709" ht="12.75" customHeight="1" x14ac:dyDescent="0.2"/>
    <row r="710" ht="12.75" customHeight="1" x14ac:dyDescent="0.2"/>
    <row r="711" ht="12.75" customHeight="1" x14ac:dyDescent="0.2"/>
    <row r="712" ht="12.75" customHeight="1" x14ac:dyDescent="0.2"/>
    <row r="713" ht="12.75" customHeight="1" x14ac:dyDescent="0.2"/>
    <row r="714" ht="12.75" customHeight="1" x14ac:dyDescent="0.2"/>
    <row r="715" ht="12.75" customHeight="1" x14ac:dyDescent="0.2"/>
    <row r="716" ht="12.75" customHeight="1" x14ac:dyDescent="0.2"/>
    <row r="717" ht="12.75" customHeight="1" x14ac:dyDescent="0.2"/>
    <row r="718" ht="12.75" customHeight="1" x14ac:dyDescent="0.2"/>
    <row r="719" ht="12.75" customHeight="1" x14ac:dyDescent="0.2"/>
    <row r="720" ht="12.75" customHeight="1" x14ac:dyDescent="0.2"/>
    <row r="721" ht="12.75" customHeight="1" x14ac:dyDescent="0.2"/>
    <row r="722" ht="12.75" customHeight="1" x14ac:dyDescent="0.2"/>
    <row r="723" ht="12.75" customHeight="1" x14ac:dyDescent="0.2"/>
    <row r="724" ht="12.75" customHeight="1" x14ac:dyDescent="0.2"/>
    <row r="725" ht="12.75" customHeight="1" x14ac:dyDescent="0.2"/>
    <row r="726" ht="12.75" customHeight="1" x14ac:dyDescent="0.2"/>
    <row r="727" ht="12.75" customHeight="1" x14ac:dyDescent="0.2"/>
    <row r="728" ht="12.75" customHeight="1" x14ac:dyDescent="0.2"/>
    <row r="729" ht="12.75" customHeight="1" x14ac:dyDescent="0.2"/>
    <row r="730" ht="12.75" customHeight="1" x14ac:dyDescent="0.2"/>
    <row r="731" ht="12.75" customHeight="1" x14ac:dyDescent="0.2"/>
    <row r="732" ht="12.75" customHeight="1" x14ac:dyDescent="0.2"/>
    <row r="733" ht="12.75" customHeight="1" x14ac:dyDescent="0.2"/>
    <row r="734" ht="12.75" customHeight="1" x14ac:dyDescent="0.2"/>
    <row r="735" ht="12.75" customHeight="1" x14ac:dyDescent="0.2"/>
    <row r="736" ht="12.75" customHeight="1" x14ac:dyDescent="0.2"/>
    <row r="737" ht="12.75" customHeight="1" x14ac:dyDescent="0.2"/>
    <row r="738" ht="12.75" customHeight="1" x14ac:dyDescent="0.2"/>
    <row r="739" ht="12.75" customHeight="1" x14ac:dyDescent="0.2"/>
    <row r="740" ht="12.75" customHeight="1" x14ac:dyDescent="0.2"/>
    <row r="741" ht="12.75" customHeight="1" x14ac:dyDescent="0.2"/>
    <row r="742" ht="12.75" customHeight="1" x14ac:dyDescent="0.2"/>
    <row r="743" ht="12.75" customHeight="1" x14ac:dyDescent="0.2"/>
    <row r="744" ht="12.75" customHeight="1" x14ac:dyDescent="0.2"/>
    <row r="745" ht="12.75" customHeight="1" x14ac:dyDescent="0.2"/>
    <row r="746" ht="12.75" customHeight="1" x14ac:dyDescent="0.2"/>
    <row r="747" ht="12.75" customHeight="1" x14ac:dyDescent="0.2"/>
    <row r="748" ht="12.75" customHeight="1" x14ac:dyDescent="0.2"/>
    <row r="749" ht="12.75" customHeight="1" x14ac:dyDescent="0.2"/>
    <row r="750" ht="12.75" customHeight="1" x14ac:dyDescent="0.2"/>
    <row r="751" ht="12.75" customHeight="1" x14ac:dyDescent="0.2"/>
    <row r="752" ht="12.75" customHeight="1" x14ac:dyDescent="0.2"/>
    <row r="753" ht="12.75" customHeight="1" x14ac:dyDescent="0.2"/>
    <row r="754" ht="12.75" customHeight="1" x14ac:dyDescent="0.2"/>
    <row r="755" ht="12.75" customHeight="1" x14ac:dyDescent="0.2"/>
    <row r="756" ht="12.75" customHeight="1" x14ac:dyDescent="0.2"/>
    <row r="757" ht="12.75" customHeight="1" x14ac:dyDescent="0.2"/>
    <row r="758" ht="12.75" customHeight="1" x14ac:dyDescent="0.2"/>
    <row r="759" ht="12.75" customHeight="1" x14ac:dyDescent="0.2"/>
    <row r="760" ht="12.75" customHeight="1" x14ac:dyDescent="0.2"/>
    <row r="761" ht="12.75" customHeight="1" x14ac:dyDescent="0.2"/>
    <row r="762" ht="12.75" customHeight="1" x14ac:dyDescent="0.2"/>
    <row r="763" ht="12.75" customHeight="1" x14ac:dyDescent="0.2"/>
    <row r="764" ht="12.75" customHeight="1" x14ac:dyDescent="0.2"/>
    <row r="765" ht="12.75" customHeight="1" x14ac:dyDescent="0.2"/>
    <row r="766" ht="12.75" customHeight="1" x14ac:dyDescent="0.2"/>
    <row r="767" ht="12.75" customHeight="1" x14ac:dyDescent="0.2"/>
    <row r="768" ht="12.75" customHeight="1" x14ac:dyDescent="0.2"/>
    <row r="769" ht="12.75" customHeight="1" x14ac:dyDescent="0.2"/>
    <row r="770" ht="12.75" customHeight="1" x14ac:dyDescent="0.2"/>
    <row r="771" ht="12.75" customHeight="1" x14ac:dyDescent="0.2"/>
    <row r="772" ht="12.75" customHeight="1" x14ac:dyDescent="0.2"/>
    <row r="773" ht="12.75" customHeight="1" x14ac:dyDescent="0.2"/>
    <row r="774" ht="12.75" customHeight="1" x14ac:dyDescent="0.2"/>
    <row r="775" ht="12.75" customHeight="1" x14ac:dyDescent="0.2"/>
    <row r="776" ht="12.75" customHeight="1" x14ac:dyDescent="0.2"/>
    <row r="777" ht="12.75" customHeight="1" x14ac:dyDescent="0.2"/>
    <row r="778" ht="12.75" customHeight="1" x14ac:dyDescent="0.2"/>
    <row r="779" ht="12.75" customHeight="1" x14ac:dyDescent="0.2"/>
    <row r="780" ht="12.75" customHeight="1" x14ac:dyDescent="0.2"/>
    <row r="781" ht="12.75" customHeight="1" x14ac:dyDescent="0.2"/>
    <row r="782" ht="12.75" customHeight="1" x14ac:dyDescent="0.2"/>
    <row r="783" ht="12.75" customHeight="1" x14ac:dyDescent="0.2"/>
    <row r="784" ht="12.75" customHeight="1" x14ac:dyDescent="0.2"/>
    <row r="785" ht="12.75" customHeight="1" x14ac:dyDescent="0.2"/>
    <row r="786" ht="12.75" customHeight="1" x14ac:dyDescent="0.2"/>
    <row r="787" ht="12.75" customHeight="1" x14ac:dyDescent="0.2"/>
    <row r="788" ht="12.75" customHeight="1" x14ac:dyDescent="0.2"/>
    <row r="789" ht="12.75" customHeight="1" x14ac:dyDescent="0.2"/>
    <row r="790" ht="12.75" customHeight="1" x14ac:dyDescent="0.2"/>
    <row r="791" ht="12.75" customHeight="1" x14ac:dyDescent="0.2"/>
    <row r="792" ht="12.75" customHeight="1" x14ac:dyDescent="0.2"/>
    <row r="793" ht="12.75" customHeight="1" x14ac:dyDescent="0.2"/>
    <row r="794" ht="12.75" customHeight="1" x14ac:dyDescent="0.2"/>
    <row r="795" ht="12.75" customHeight="1" x14ac:dyDescent="0.2"/>
    <row r="796" ht="12.75" customHeight="1" x14ac:dyDescent="0.2"/>
    <row r="797" ht="12.75" customHeight="1" x14ac:dyDescent="0.2"/>
    <row r="798" ht="12.75" customHeight="1" x14ac:dyDescent="0.2"/>
    <row r="799" ht="12.75" customHeight="1" x14ac:dyDescent="0.2"/>
    <row r="800" ht="12.75" customHeight="1" x14ac:dyDescent="0.2"/>
    <row r="801" ht="12.75" customHeight="1" x14ac:dyDescent="0.2"/>
    <row r="802" ht="12.75" customHeight="1" x14ac:dyDescent="0.2"/>
    <row r="803" ht="12.75" customHeight="1" x14ac:dyDescent="0.2"/>
    <row r="804" ht="12.75" customHeight="1" x14ac:dyDescent="0.2"/>
    <row r="805" ht="12.75" customHeight="1" x14ac:dyDescent="0.2"/>
    <row r="806" ht="12.75" customHeight="1" x14ac:dyDescent="0.2"/>
    <row r="807" ht="12.75" customHeight="1" x14ac:dyDescent="0.2"/>
    <row r="808" ht="12.75" customHeight="1" x14ac:dyDescent="0.2"/>
    <row r="809" ht="12.75" customHeight="1" x14ac:dyDescent="0.2"/>
    <row r="810" ht="12.75" customHeight="1" x14ac:dyDescent="0.2"/>
    <row r="811" ht="12.75" customHeight="1" x14ac:dyDescent="0.2"/>
    <row r="812" ht="12.75" customHeight="1" x14ac:dyDescent="0.2"/>
    <row r="813" ht="12.75" customHeight="1" x14ac:dyDescent="0.2"/>
    <row r="814" ht="12.75" customHeight="1" x14ac:dyDescent="0.2"/>
    <row r="815" ht="12.75" customHeight="1" x14ac:dyDescent="0.2"/>
    <row r="816" ht="12.75" customHeight="1" x14ac:dyDescent="0.2"/>
    <row r="817" ht="12.75" customHeight="1" x14ac:dyDescent="0.2"/>
    <row r="818" ht="12.75" customHeight="1" x14ac:dyDescent="0.2"/>
    <row r="819" ht="12.75" customHeight="1" x14ac:dyDescent="0.2"/>
    <row r="820" ht="12.75" customHeight="1" x14ac:dyDescent="0.2"/>
    <row r="821" ht="12.75" customHeight="1" x14ac:dyDescent="0.2"/>
    <row r="822" ht="12.75" customHeight="1" x14ac:dyDescent="0.2"/>
    <row r="823" ht="12.75" customHeight="1" x14ac:dyDescent="0.2"/>
    <row r="824" ht="12.75" customHeight="1" x14ac:dyDescent="0.2"/>
    <row r="825" ht="12.75" customHeight="1" x14ac:dyDescent="0.2"/>
    <row r="826" ht="12.75" customHeight="1" x14ac:dyDescent="0.2"/>
    <row r="827" ht="12.75" customHeight="1" x14ac:dyDescent="0.2"/>
    <row r="828" ht="12.75" customHeight="1" x14ac:dyDescent="0.2"/>
    <row r="829" ht="12.75" customHeight="1" x14ac:dyDescent="0.2"/>
    <row r="830" ht="12.75" customHeight="1" x14ac:dyDescent="0.2"/>
    <row r="831" ht="12.75" customHeight="1" x14ac:dyDescent="0.2"/>
    <row r="832" ht="12.75" customHeight="1" x14ac:dyDescent="0.2"/>
    <row r="833" ht="12.75" customHeight="1" x14ac:dyDescent="0.2"/>
    <row r="834" ht="12.75" customHeight="1" x14ac:dyDescent="0.2"/>
    <row r="835" ht="12.75" customHeight="1" x14ac:dyDescent="0.2"/>
    <row r="836" ht="12.75" customHeight="1" x14ac:dyDescent="0.2"/>
    <row r="837" ht="12.75" customHeight="1" x14ac:dyDescent="0.2"/>
    <row r="838" ht="12.75" customHeight="1" x14ac:dyDescent="0.2"/>
    <row r="839" ht="12.75" customHeight="1" x14ac:dyDescent="0.2"/>
    <row r="840" ht="12.75" customHeight="1" x14ac:dyDescent="0.2"/>
    <row r="841" ht="12.75" customHeight="1" x14ac:dyDescent="0.2"/>
    <row r="842" ht="12.75" customHeight="1" x14ac:dyDescent="0.2"/>
    <row r="843" ht="12.75" customHeight="1" x14ac:dyDescent="0.2"/>
    <row r="844" ht="12.75" customHeight="1" x14ac:dyDescent="0.2"/>
    <row r="845" ht="12.75" customHeight="1" x14ac:dyDescent="0.2"/>
    <row r="846" ht="12.75" customHeight="1" x14ac:dyDescent="0.2"/>
    <row r="847" ht="12.75" customHeight="1" x14ac:dyDescent="0.2"/>
    <row r="848" ht="12.75" customHeight="1" x14ac:dyDescent="0.2"/>
    <row r="849" ht="12.75" customHeight="1" x14ac:dyDescent="0.2"/>
    <row r="850" ht="12.75" customHeight="1" x14ac:dyDescent="0.2"/>
    <row r="851" ht="12.75" customHeight="1" x14ac:dyDescent="0.2"/>
    <row r="852" ht="12.75" customHeight="1" x14ac:dyDescent="0.2"/>
    <row r="853" ht="12.75" customHeight="1" x14ac:dyDescent="0.2"/>
    <row r="854" ht="12.75" customHeight="1" x14ac:dyDescent="0.2"/>
    <row r="855" ht="12.75" customHeight="1" x14ac:dyDescent="0.2"/>
    <row r="856" ht="12.75" customHeight="1" x14ac:dyDescent="0.2"/>
    <row r="857" ht="12.75" customHeight="1" x14ac:dyDescent="0.2"/>
    <row r="858" ht="12.75" customHeight="1" x14ac:dyDescent="0.2"/>
    <row r="859" ht="12.75" customHeight="1" x14ac:dyDescent="0.2"/>
    <row r="860" ht="12.75" customHeight="1" x14ac:dyDescent="0.2"/>
    <row r="861" ht="12.75" customHeight="1" x14ac:dyDescent="0.2"/>
    <row r="862" ht="12.75" customHeight="1" x14ac:dyDescent="0.2"/>
    <row r="863" ht="12.75" customHeight="1" x14ac:dyDescent="0.2"/>
    <row r="864" ht="12.75" customHeight="1" x14ac:dyDescent="0.2"/>
    <row r="865" ht="12.75" customHeight="1" x14ac:dyDescent="0.2"/>
    <row r="866" ht="12.75" customHeight="1" x14ac:dyDescent="0.2"/>
    <row r="867" ht="12.75" customHeight="1" x14ac:dyDescent="0.2"/>
    <row r="868" ht="12.75" customHeight="1" x14ac:dyDescent="0.2"/>
    <row r="869" ht="12.75" customHeight="1" x14ac:dyDescent="0.2"/>
    <row r="870" ht="12.75" customHeight="1" x14ac:dyDescent="0.2"/>
    <row r="871" ht="12.75" customHeight="1" x14ac:dyDescent="0.2"/>
    <row r="872" ht="12.75" customHeight="1" x14ac:dyDescent="0.2"/>
    <row r="873" ht="12.75" customHeight="1" x14ac:dyDescent="0.2"/>
    <row r="874" ht="12.75" customHeight="1" x14ac:dyDescent="0.2"/>
    <row r="875" ht="12.75" customHeight="1" x14ac:dyDescent="0.2"/>
    <row r="876" ht="12.75" customHeight="1" x14ac:dyDescent="0.2"/>
    <row r="877" ht="12.75" customHeight="1" x14ac:dyDescent="0.2"/>
    <row r="878" ht="12.75" customHeight="1" x14ac:dyDescent="0.2"/>
    <row r="879" ht="12.75" customHeight="1" x14ac:dyDescent="0.2"/>
    <row r="880" ht="12.75" customHeight="1" x14ac:dyDescent="0.2"/>
    <row r="881" ht="12.75" customHeight="1" x14ac:dyDescent="0.2"/>
    <row r="882" ht="12.75" customHeight="1" x14ac:dyDescent="0.2"/>
    <row r="883" ht="12.75" customHeight="1" x14ac:dyDescent="0.2"/>
    <row r="884" ht="12.75" customHeight="1" x14ac:dyDescent="0.2"/>
    <row r="885" ht="12.75" customHeight="1" x14ac:dyDescent="0.2"/>
    <row r="886" ht="12.75" customHeight="1" x14ac:dyDescent="0.2"/>
    <row r="887" ht="12.75" customHeight="1" x14ac:dyDescent="0.2"/>
    <row r="888" ht="12.75" customHeight="1" x14ac:dyDescent="0.2"/>
    <row r="889" ht="12.75" customHeight="1" x14ac:dyDescent="0.2"/>
    <row r="890" ht="12.75" customHeight="1" x14ac:dyDescent="0.2"/>
    <row r="891" ht="12.75" customHeight="1" x14ac:dyDescent="0.2"/>
    <row r="892" ht="12.75" customHeight="1" x14ac:dyDescent="0.2"/>
    <row r="893" ht="12.75" customHeight="1" x14ac:dyDescent="0.2"/>
    <row r="894" ht="12.75" customHeight="1" x14ac:dyDescent="0.2"/>
    <row r="895" ht="12.75" customHeight="1" x14ac:dyDescent="0.2"/>
    <row r="896" ht="12.75" customHeight="1" x14ac:dyDescent="0.2"/>
    <row r="897" ht="12.75" customHeight="1" x14ac:dyDescent="0.2"/>
    <row r="898" ht="12.75" customHeight="1" x14ac:dyDescent="0.2"/>
    <row r="899" ht="12.75" customHeight="1" x14ac:dyDescent="0.2"/>
    <row r="900" ht="12.75" customHeight="1" x14ac:dyDescent="0.2"/>
    <row r="901" ht="12.75" customHeight="1" x14ac:dyDescent="0.2"/>
    <row r="902" ht="12.75" customHeight="1" x14ac:dyDescent="0.2"/>
    <row r="903" ht="12.75" customHeight="1" x14ac:dyDescent="0.2"/>
    <row r="904" ht="12.75" customHeight="1" x14ac:dyDescent="0.2"/>
    <row r="905" ht="12.75" customHeight="1" x14ac:dyDescent="0.2"/>
    <row r="906" ht="12.75" customHeight="1" x14ac:dyDescent="0.2"/>
    <row r="907" ht="12.75" customHeight="1" x14ac:dyDescent="0.2"/>
    <row r="908" ht="12.75" customHeight="1" x14ac:dyDescent="0.2"/>
    <row r="909" ht="12.75" customHeight="1" x14ac:dyDescent="0.2"/>
    <row r="910" ht="12.75" customHeight="1" x14ac:dyDescent="0.2"/>
    <row r="911" ht="12.75" customHeight="1" x14ac:dyDescent="0.2"/>
    <row r="912" ht="12.75" customHeight="1" x14ac:dyDescent="0.2"/>
    <row r="913" ht="12.75" customHeight="1" x14ac:dyDescent="0.2"/>
    <row r="914" ht="12.75" customHeight="1" x14ac:dyDescent="0.2"/>
    <row r="915" ht="12.75" customHeight="1" x14ac:dyDescent="0.2"/>
    <row r="916" ht="12.75" customHeight="1" x14ac:dyDescent="0.2"/>
    <row r="917" ht="12.75" customHeight="1" x14ac:dyDescent="0.2"/>
    <row r="918" ht="12.75" customHeight="1" x14ac:dyDescent="0.2"/>
    <row r="919" ht="12.75" customHeight="1" x14ac:dyDescent="0.2"/>
    <row r="920" ht="12.75" customHeight="1" x14ac:dyDescent="0.2"/>
    <row r="921" ht="12.75" customHeight="1" x14ac:dyDescent="0.2"/>
    <row r="922" ht="12.75" customHeight="1" x14ac:dyDescent="0.2"/>
    <row r="923" ht="12.75" customHeight="1" x14ac:dyDescent="0.2"/>
    <row r="924" ht="12.75" customHeight="1" x14ac:dyDescent="0.2"/>
    <row r="925" ht="12.75" customHeight="1" x14ac:dyDescent="0.2"/>
    <row r="926" ht="12.75" customHeight="1" x14ac:dyDescent="0.2"/>
    <row r="927" ht="12.75" customHeight="1" x14ac:dyDescent="0.2"/>
    <row r="928" ht="12.75" customHeight="1" x14ac:dyDescent="0.2"/>
    <row r="929" ht="12.75" customHeight="1" x14ac:dyDescent="0.2"/>
    <row r="930" ht="12.75" customHeight="1" x14ac:dyDescent="0.2"/>
    <row r="931" ht="12.75" customHeight="1" x14ac:dyDescent="0.2"/>
    <row r="932" ht="12.75" customHeight="1" x14ac:dyDescent="0.2"/>
    <row r="933" ht="12.75" customHeight="1" x14ac:dyDescent="0.2"/>
    <row r="934" ht="12.75" customHeight="1" x14ac:dyDescent="0.2"/>
    <row r="935" ht="12.75" customHeight="1" x14ac:dyDescent="0.2"/>
    <row r="936" ht="12.75" customHeight="1" x14ac:dyDescent="0.2"/>
    <row r="937" ht="12.75" customHeight="1" x14ac:dyDescent="0.2"/>
    <row r="938" ht="12.75" customHeight="1" x14ac:dyDescent="0.2"/>
    <row r="939" ht="12.75" customHeight="1" x14ac:dyDescent="0.2"/>
    <row r="940" ht="12.75" customHeight="1" x14ac:dyDescent="0.2"/>
    <row r="941" ht="12.75" customHeight="1" x14ac:dyDescent="0.2"/>
    <row r="942" ht="12.75" customHeight="1" x14ac:dyDescent="0.2"/>
    <row r="943" ht="12.75" customHeight="1" x14ac:dyDescent="0.2"/>
    <row r="944" ht="12.75" customHeight="1" x14ac:dyDescent="0.2"/>
    <row r="945" ht="12.75" customHeight="1" x14ac:dyDescent="0.2"/>
    <row r="946" ht="12.75" customHeight="1" x14ac:dyDescent="0.2"/>
    <row r="947" ht="12.75" customHeight="1" x14ac:dyDescent="0.2"/>
    <row r="948" ht="12.75" customHeight="1" x14ac:dyDescent="0.2"/>
    <row r="949" ht="12.75" customHeight="1" x14ac:dyDescent="0.2"/>
    <row r="950" ht="12.75" customHeight="1" x14ac:dyDescent="0.2"/>
    <row r="951" ht="12.75" customHeight="1" x14ac:dyDescent="0.2"/>
    <row r="952" ht="12.75" customHeight="1" x14ac:dyDescent="0.2"/>
    <row r="953" ht="12.75" customHeight="1" x14ac:dyDescent="0.2"/>
    <row r="954" ht="12.75" customHeight="1" x14ac:dyDescent="0.2"/>
    <row r="955" ht="12.75" customHeight="1" x14ac:dyDescent="0.2"/>
    <row r="956" ht="12.75" customHeight="1" x14ac:dyDescent="0.2"/>
    <row r="957" ht="12.75" customHeight="1" x14ac:dyDescent="0.2"/>
    <row r="958" ht="12.75" customHeight="1" x14ac:dyDescent="0.2"/>
    <row r="959" ht="12.75" customHeight="1" x14ac:dyDescent="0.2"/>
    <row r="960" ht="12.75" customHeight="1" x14ac:dyDescent="0.2"/>
    <row r="961" ht="12.75" customHeight="1" x14ac:dyDescent="0.2"/>
    <row r="962" ht="12.75" customHeight="1" x14ac:dyDescent="0.2"/>
    <row r="963" ht="12.75" customHeight="1" x14ac:dyDescent="0.2"/>
    <row r="964" ht="12.75" customHeight="1" x14ac:dyDescent="0.2"/>
    <row r="965" ht="12.75" customHeight="1" x14ac:dyDescent="0.2"/>
    <row r="966" ht="12.75" customHeight="1" x14ac:dyDescent="0.2"/>
    <row r="967" ht="12.75" customHeight="1" x14ac:dyDescent="0.2"/>
    <row r="968" ht="12.75" customHeight="1" x14ac:dyDescent="0.2"/>
    <row r="969" ht="12.75" customHeight="1" x14ac:dyDescent="0.2"/>
    <row r="970" ht="12.75" customHeight="1" x14ac:dyDescent="0.2"/>
    <row r="971" ht="12.75" customHeight="1" x14ac:dyDescent="0.2"/>
    <row r="972" ht="12.75" customHeight="1" x14ac:dyDescent="0.2"/>
    <row r="973" ht="12.75" customHeight="1" x14ac:dyDescent="0.2"/>
    <row r="974" ht="12.75" customHeight="1" x14ac:dyDescent="0.2"/>
    <row r="975" ht="12.75" customHeight="1" x14ac:dyDescent="0.2"/>
    <row r="976" ht="12.75" customHeight="1" x14ac:dyDescent="0.2"/>
    <row r="977" ht="12.75" customHeight="1" x14ac:dyDescent="0.2"/>
    <row r="978" ht="12.75" customHeight="1" x14ac:dyDescent="0.2"/>
    <row r="979" ht="12.75" customHeight="1" x14ac:dyDescent="0.2"/>
    <row r="980" ht="12.75" customHeight="1" x14ac:dyDescent="0.2"/>
    <row r="981" ht="12.75" customHeight="1" x14ac:dyDescent="0.2"/>
    <row r="982" ht="12.75" customHeight="1" x14ac:dyDescent="0.2"/>
    <row r="983" ht="12.75" customHeight="1" x14ac:dyDescent="0.2"/>
    <row r="984" ht="12.75" customHeight="1" x14ac:dyDescent="0.2"/>
    <row r="985" ht="12.75" customHeight="1" x14ac:dyDescent="0.2"/>
    <row r="986" ht="12.75" customHeight="1" x14ac:dyDescent="0.2"/>
    <row r="987" ht="12.75" customHeight="1" x14ac:dyDescent="0.2"/>
    <row r="988" ht="12.75" customHeight="1" x14ac:dyDescent="0.2"/>
    <row r="989" ht="12.75" customHeight="1" x14ac:dyDescent="0.2"/>
    <row r="990" ht="12.75" customHeight="1" x14ac:dyDescent="0.2"/>
    <row r="991" ht="12.75" customHeight="1" x14ac:dyDescent="0.2"/>
    <row r="992" ht="12.75" customHeight="1" x14ac:dyDescent="0.2"/>
    <row r="993" ht="12.75" customHeight="1" x14ac:dyDescent="0.2"/>
    <row r="994" ht="12.75" customHeight="1" x14ac:dyDescent="0.2"/>
    <row r="995" ht="12.75" customHeight="1" x14ac:dyDescent="0.2"/>
    <row r="996" ht="12.75" customHeight="1" x14ac:dyDescent="0.2"/>
    <row r="997" ht="12.75" customHeight="1" x14ac:dyDescent="0.2"/>
    <row r="998" ht="12.75" customHeight="1" x14ac:dyDescent="0.2"/>
    <row r="999" ht="12.75" customHeight="1" x14ac:dyDescent="0.2"/>
    <row r="1000" ht="12.75" customHeight="1" x14ac:dyDescent="0.2"/>
  </sheetData>
  <mergeCells count="5">
    <mergeCell ref="A3:D3"/>
    <mergeCell ref="F3:I3"/>
    <mergeCell ref="A37:D37"/>
    <mergeCell ref="A65:D65"/>
    <mergeCell ref="E65:I65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Detalle Gastos </vt:lpstr>
      <vt:lpstr>ENERO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SILZAFF</dc:creator>
  <cp:lastModifiedBy>Usuario de Windows</cp:lastModifiedBy>
  <dcterms:created xsi:type="dcterms:W3CDTF">2026-02-16T14:27:19Z</dcterms:created>
  <dcterms:modified xsi:type="dcterms:W3CDTF">2026-02-16T14:39:12Z</dcterms:modified>
</cp:coreProperties>
</file>